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000 - 1444" sheetId="1" r:id="rId4"/>
    <sheet state="visible" name="FONTE DETALHADA" sheetId="2" r:id="rId5"/>
    <sheet state="hidden" name="ARRECADAÇÃO" sheetId="3" r:id="rId6"/>
    <sheet state="hidden" name="8150026436" sheetId="4" r:id="rId7"/>
    <sheet state="hidden" name="8350026436" sheetId="5" r:id="rId8"/>
    <sheet state="hidden" name="8163026436" sheetId="6" r:id="rId9"/>
    <sheet state="hidden" name="8342261010" sheetId="7" r:id="rId10"/>
  </sheets>
  <definedNames>
    <definedName localSheetId="6" name="Excel_BuiltIn__FilterDatabase">#REF!</definedName>
    <definedName localSheetId="1" name="Excel_BuiltIn__FilterDatabase">#REF!</definedName>
    <definedName localSheetId="2" name="Excel_BuiltIn__FilterDatabase">#REF!</definedName>
    <definedName localSheetId="0" name="Excel_BuiltIn__FilterDatabase">'1000 - 1444'!$B$184:$H$184</definedName>
    <definedName localSheetId="5" name="Excel_BuiltIn__FilterDatabase">#REF!</definedName>
    <definedName localSheetId="4" name="Excel_BuiltIn__FilterDatabase">#REF!</definedName>
    <definedName hidden="1" name="Google_Sheet_Link_1951877750_903468520">Excel_BuiltIn__FilterDatabase</definedName>
  </definedNames>
  <calcPr/>
  <extLst>
    <ext uri="GoogleSheetsCustomDataVersion2">
      <go:sheetsCustomData xmlns:go="http://customooxmlschemas.google.com/" r:id="rId11" roundtripDataChecksum="IyexXEhlxCJo2g4k1GcU92Zuzln+IHNCstXtjbLzFlE="/>
    </ext>
  </extLst>
</workbook>
</file>

<file path=xl/sharedStrings.xml><?xml version="1.0" encoding="utf-8"?>
<sst xmlns="http://schemas.openxmlformats.org/spreadsheetml/2006/main" count="5362" uniqueCount="2780">
  <si>
    <t>CATEGORIA I - FORNECIMENTO DE BENS E MATERIAIS DE CONSUMO</t>
  </si>
  <si>
    <t>OBSERVAÇÕES</t>
  </si>
  <si>
    <t>N°</t>
  </si>
  <si>
    <t>CNPJ</t>
  </si>
  <si>
    <t>Razão Social</t>
  </si>
  <si>
    <t>NF.</t>
  </si>
  <si>
    <t>VALOR</t>
  </si>
  <si>
    <t>Ordem de Exigibilidade ou Ateste</t>
  </si>
  <si>
    <t>Data Pagamento</t>
  </si>
  <si>
    <t>Justificativa</t>
  </si>
  <si>
    <t>07.605.761/0001-16</t>
  </si>
  <si>
    <t>MADSUL COMÉRCIO</t>
  </si>
  <si>
    <t>06.337.147/0001-58</t>
  </si>
  <si>
    <t>INDUSTRIA DE TINTAS CHARRUA</t>
  </si>
  <si>
    <t>28.857.335/0001-40</t>
  </si>
  <si>
    <t>MAXIMA DENTAL IMPORTAÇÃO</t>
  </si>
  <si>
    <t>92.801.638/0001-40</t>
  </si>
  <si>
    <t>A. COSTA TRANSPORTES LTDA</t>
  </si>
  <si>
    <t>37.421.415/0001-49</t>
  </si>
  <si>
    <t>ITAMAR ROBINSON CECCON</t>
  </si>
  <si>
    <t>15.188.525/0001-70</t>
  </si>
  <si>
    <t>PR LABOR COM. DE PRODUTOS E EQUIP.</t>
  </si>
  <si>
    <t>06.999.219/0001-22</t>
  </si>
  <si>
    <t>LUIZ FERNANDO BOTEZINI</t>
  </si>
  <si>
    <t>08.658.622/0001-13</t>
  </si>
  <si>
    <t>J. J. VITALLI</t>
  </si>
  <si>
    <t>46.011.595/0001-81</t>
  </si>
  <si>
    <t>COLUNA CENTRAL COMERCIO</t>
  </si>
  <si>
    <t>28.591.670/0001-49</t>
  </si>
  <si>
    <t>VETSUL</t>
  </si>
  <si>
    <t>94.780.178/0001-46</t>
  </si>
  <si>
    <t>AGROFORTE</t>
  </si>
  <si>
    <t>14.879.831/0001-90</t>
  </si>
  <si>
    <t>FERNANDA LOPER</t>
  </si>
  <si>
    <t>19.225.144/0001-74</t>
  </si>
  <si>
    <t>JUMES ELETRO</t>
  </si>
  <si>
    <t>05.462.543/0001-44</t>
  </si>
  <si>
    <t>EASYTECH INFORMATICA E SERVICOS LTDA​​​​​​​</t>
  </si>
  <si>
    <t>PROCESSO NO SETOR EM 08/03/2023</t>
  </si>
  <si>
    <t>36.924.105/0001-84</t>
  </si>
  <si>
    <t>WS INFORTEC</t>
  </si>
  <si>
    <t>07.835.442/0001-05</t>
  </si>
  <si>
    <t>ONLY STYLE COMERCIAL DE PRODUTOS ELETRÔNICOS LTDA</t>
  </si>
  <si>
    <t xml:space="preserve">PROCESSO NO SETOR EM 08/03/2023 </t>
  </si>
  <si>
    <t>36.986.531/0001-42</t>
  </si>
  <si>
    <t xml:space="preserve">LICITAR COM E DIST DE MAT </t>
  </si>
  <si>
    <t>42.262.411/0001-03</t>
  </si>
  <si>
    <t>ARGOS LTDA</t>
  </si>
  <si>
    <t>PROCESSO NO SETOR EM 07/03/2023</t>
  </si>
  <si>
    <t>22.211.647/0001-03</t>
  </si>
  <si>
    <t>VIANA EMPREENDIMENTOS EMPRESARIAIS LTDA</t>
  </si>
  <si>
    <t>LICITAR COM E DIST DE MAT ELÉTRICOS, HIDRÁULICOS lTDA</t>
  </si>
  <si>
    <t>26.503.796/0001-99</t>
  </si>
  <si>
    <t>EFICILUX COMÉRCIO E SERVIÇO DE EQUIPAMENTOS ELÉTRICOS LTDA</t>
  </si>
  <si>
    <t>94.676.525/0001-95</t>
  </si>
  <si>
    <t>RACA INSEMINACAO ARTIFICIAL LTDA</t>
  </si>
  <si>
    <t>ATESTE NOTA FISCAL 08/03/2023 - NP 104</t>
  </si>
  <si>
    <t>33.043.732/0001-18</t>
  </si>
  <si>
    <t>ANV COMERCIO DE PRODUTOS PARA TELEINFORMÁTICA</t>
  </si>
  <si>
    <t>46.423.434/0001-03</t>
  </si>
  <si>
    <t>ATRIUM IND E COM FERRAGENS LTDA</t>
  </si>
  <si>
    <t>42.933.602/0001-41</t>
  </si>
  <si>
    <t>ZENITE COMERCIO E SUPRIMENTOS DE INFORMATICA</t>
  </si>
  <si>
    <t>00.484.240/0001-09</t>
  </si>
  <si>
    <t>PROCLIN APARELHOS E ARTIGOS CIENTIFICOS LTDA</t>
  </si>
  <si>
    <t>22.627.435/0001-85</t>
  </si>
  <si>
    <t>ACL ASSISTÊNCIA E COMÉRCIO DE PRODUTOS PARA LABORATÓRIO</t>
  </si>
  <si>
    <t>06.056.062/0001-00</t>
  </si>
  <si>
    <t>LUIS REINALDO DA SILVA KOVALSKI M</t>
  </si>
  <si>
    <t>94.571.539/0001-00</t>
  </si>
  <si>
    <t>ULDA MARIA</t>
  </si>
  <si>
    <t>45786078-890</t>
  </si>
  <si>
    <t>291.452.228-00</t>
  </si>
  <si>
    <t>PAULO ROBERTO TONET</t>
  </si>
  <si>
    <t>44.899.489/0001-50</t>
  </si>
  <si>
    <t>DEMC PREV PPCI RF PREST. SERV. E SOL</t>
  </si>
  <si>
    <t>07.492.485/0001-27</t>
  </si>
  <si>
    <t>DROGARIA TULIO DE ROSE</t>
  </si>
  <si>
    <t>32084.616/0001-84</t>
  </si>
  <si>
    <t>GDAI INDUSTRIA</t>
  </si>
  <si>
    <t>94.571.536/0001-00</t>
  </si>
  <si>
    <t>ULDA MARIA DA SILVA BENEMANN</t>
  </si>
  <si>
    <t>46165229-890</t>
  </si>
  <si>
    <t>30.258077/0001-27</t>
  </si>
  <si>
    <t>S&amp;F COMPANY IMPORTAÇÃO</t>
  </si>
  <si>
    <t>09.138.326/0001-54</t>
  </si>
  <si>
    <t>PABLO LUIS MARTINS</t>
  </si>
  <si>
    <t>42.719.860/0001-62</t>
  </si>
  <si>
    <t>VALERIA DA SILVA CUNHA</t>
  </si>
  <si>
    <t>46.271.934-890</t>
  </si>
  <si>
    <t>94.571.153/0001-00</t>
  </si>
  <si>
    <t>13.338.681/0001-44</t>
  </si>
  <si>
    <t>COMERCIAL SPONCHIADO LTDA</t>
  </si>
  <si>
    <t>NP183</t>
  </si>
  <si>
    <t>NP185</t>
  </si>
  <si>
    <t>NP194</t>
  </si>
  <si>
    <t>NP195</t>
  </si>
  <si>
    <t>NP196</t>
  </si>
  <si>
    <t>NP197</t>
  </si>
  <si>
    <t>06.936.036/0003-20</t>
  </si>
  <si>
    <t>LUIZ ARGENTA VINHOS FINOS</t>
  </si>
  <si>
    <t>NP199</t>
  </si>
  <si>
    <t>00.147.109/0001-56</t>
  </si>
  <si>
    <t>AQUINPEL SUPRIMENTOS</t>
  </si>
  <si>
    <t>NP193</t>
  </si>
  <si>
    <t>08.238.866/0001-47</t>
  </si>
  <si>
    <t>ADONEX COMÉRCIO</t>
  </si>
  <si>
    <t>NP207</t>
  </si>
  <si>
    <t>NP210</t>
  </si>
  <si>
    <t>MADSUL COMERCIO E TRANSPORTES LTDA</t>
  </si>
  <si>
    <t>NP213</t>
  </si>
  <si>
    <t>41.272.326/0001-55</t>
  </si>
  <si>
    <t>BONIBOM COMÉRICO DE ALIMENTOS</t>
  </si>
  <si>
    <t>NP215</t>
  </si>
  <si>
    <t>89.948.020/0001-00</t>
  </si>
  <si>
    <t>DENTAL KAMINSKI LTDA</t>
  </si>
  <si>
    <t>NP218</t>
  </si>
  <si>
    <t>19.026.964/0001-37</t>
  </si>
  <si>
    <t>ILMA CHAVES PEREIRA</t>
  </si>
  <si>
    <t>PROCESSO NO SETOR EM 26/05/2023</t>
  </si>
  <si>
    <t>22.627.453/0001-85</t>
  </si>
  <si>
    <t>A C L ASSISTENCIA E COMERCIO DE PRODUTOS PARA</t>
  </si>
  <si>
    <t>NP226</t>
  </si>
  <si>
    <t>33.618.396/0001-94</t>
  </si>
  <si>
    <t>FABRICIO RACHADEL COSTA</t>
  </si>
  <si>
    <t>NP225</t>
  </si>
  <si>
    <t>41.278.073/0001-27</t>
  </si>
  <si>
    <t>MP COMERCIO DE TELAS</t>
  </si>
  <si>
    <t>NP224</t>
  </si>
  <si>
    <t>14.681.242/0001-00</t>
  </si>
  <si>
    <t>LIVE PRODUTOS E SERVIÇOS</t>
  </si>
  <si>
    <t>NP223</t>
  </si>
  <si>
    <t>47.063.034-890</t>
  </si>
  <si>
    <t>NP238</t>
  </si>
  <si>
    <t>07.665.456/0001-10</t>
  </si>
  <si>
    <t>SANTANA COMERCIO DE UTILIDADES</t>
  </si>
  <si>
    <t>NP232</t>
  </si>
  <si>
    <t>20.840.177/0001-03</t>
  </si>
  <si>
    <t>FIK COMERCIO DE ARTIGOS DE LABORAT.</t>
  </si>
  <si>
    <t>NP233</t>
  </si>
  <si>
    <t>48.125.206/0001-74</t>
  </si>
  <si>
    <t>GESSICA DA ROSA DINIZ</t>
  </si>
  <si>
    <t>46844124-890</t>
  </si>
  <si>
    <t>NP235</t>
  </si>
  <si>
    <t>11.186.469/0001-83</t>
  </si>
  <si>
    <t>SANTANA WERNECK COMERCIAL</t>
  </si>
  <si>
    <t>NP234</t>
  </si>
  <si>
    <t>31.261.184/0001-77</t>
  </si>
  <si>
    <t>EDINEIDE DE F. VASQUES BRITO</t>
  </si>
  <si>
    <t>NP237</t>
  </si>
  <si>
    <t>LUIS REINALDO DA SILVA KOVALSKI</t>
  </si>
  <si>
    <t>NP236</t>
  </si>
  <si>
    <t>48.489.837/0001-72</t>
  </si>
  <si>
    <t>JAILTON SILVA AMARO</t>
  </si>
  <si>
    <t>NP241</t>
  </si>
  <si>
    <t>AGROFORTE COMERCIAL</t>
  </si>
  <si>
    <t>NP251</t>
  </si>
  <si>
    <t>LUIS FERNANDO BOTEZINI</t>
  </si>
  <si>
    <t>NP254</t>
  </si>
  <si>
    <t>17.930.162/0001-21</t>
  </si>
  <si>
    <t>NATIVA LAB PRODUTOS LABORAT.</t>
  </si>
  <si>
    <t>NP258</t>
  </si>
  <si>
    <t>89.371.561/0001-00</t>
  </si>
  <si>
    <t>JD. COMERCIO IMPORTAÇÃO</t>
  </si>
  <si>
    <t>NP259</t>
  </si>
  <si>
    <t>42.941.690/0001-23</t>
  </si>
  <si>
    <t>BR DISPLAYS LTDA</t>
  </si>
  <si>
    <t>NP260</t>
  </si>
  <si>
    <t>19.804.618/0001/32</t>
  </si>
  <si>
    <t>JAIRO ANTONIO MALLMANN CONSULTORIA</t>
  </si>
  <si>
    <t>NP261 - FONTE 8100</t>
  </si>
  <si>
    <t>10.942.831/0001-36</t>
  </si>
  <si>
    <t>COMERCIAL VANGUARDEIRA</t>
  </si>
  <si>
    <t>NP264</t>
  </si>
  <si>
    <t>03.230.856/0001-41</t>
  </si>
  <si>
    <t>M.F. MACHADO SOARES</t>
  </si>
  <si>
    <t>NP266</t>
  </si>
  <si>
    <t>31.296.543/0001-21</t>
  </si>
  <si>
    <t>IMPERMEABILIZA</t>
  </si>
  <si>
    <t>NP271</t>
  </si>
  <si>
    <t>28.094.497/0001-73</t>
  </si>
  <si>
    <t>GRUPO FG LTDA</t>
  </si>
  <si>
    <t>NP274</t>
  </si>
  <si>
    <t>NP283</t>
  </si>
  <si>
    <t>13.628.123/0001-13</t>
  </si>
  <si>
    <t>NP290</t>
  </si>
  <si>
    <t>JM INDUSTRIA DE CONFECÇÕES</t>
  </si>
  <si>
    <t>NP291</t>
  </si>
  <si>
    <t>39.157.266/0001-88</t>
  </si>
  <si>
    <t>QUARTZ INDUSTRIA E COMERCIO (TED)</t>
  </si>
  <si>
    <t>CHEGOU AO SETOR EM 26/06/2023 NP296</t>
  </si>
  <si>
    <t>45.769.285/0001-68</t>
  </si>
  <si>
    <t>REDNOV FERRAMENTAS</t>
  </si>
  <si>
    <t>NP301</t>
  </si>
  <si>
    <t>22.091.627/0001-38</t>
  </si>
  <si>
    <t>AGRIVET DISTRIBUIDORA</t>
  </si>
  <si>
    <t>NP307</t>
  </si>
  <si>
    <t>NP312</t>
  </si>
  <si>
    <t>40.044.357/0001-96</t>
  </si>
  <si>
    <t>CJC COMERCIO</t>
  </si>
  <si>
    <t>NP313</t>
  </si>
  <si>
    <t>NP314</t>
  </si>
  <si>
    <t>NP318</t>
  </si>
  <si>
    <t>NP319</t>
  </si>
  <si>
    <t>20.240.470/0001-30</t>
  </si>
  <si>
    <t>R.A.C. CUNHA MATERIAIS CONSTRUÇÃO</t>
  </si>
  <si>
    <t>NP322</t>
  </si>
  <si>
    <t>NP323</t>
  </si>
  <si>
    <t>37.405.049/0001-34</t>
  </si>
  <si>
    <t>VILA METAL COMÉRCIO</t>
  </si>
  <si>
    <t>NP328</t>
  </si>
  <si>
    <t>NP329</t>
  </si>
  <si>
    <t>31.919.172/0001-97</t>
  </si>
  <si>
    <t>MARCELO DESTRO DO CARMO</t>
  </si>
  <si>
    <t>NP330</t>
  </si>
  <si>
    <t>30.925.451/0001-09</t>
  </si>
  <si>
    <t>ALESANDRA CIRILO CABOS</t>
  </si>
  <si>
    <t>NP331</t>
  </si>
  <si>
    <t>65.529.489/0001-39</t>
  </si>
  <si>
    <t>COMPUSET INFORMÁTICA</t>
  </si>
  <si>
    <t>NP332</t>
  </si>
  <si>
    <t>20.060.598/0001-11</t>
  </si>
  <si>
    <t>WAGNER BORBA DE AZEVEDO</t>
  </si>
  <si>
    <t>NP333</t>
  </si>
  <si>
    <t>09.614.581/0001-26</t>
  </si>
  <si>
    <t>VOLTCOM DO BRASIL LTDA</t>
  </si>
  <si>
    <t>NP334</t>
  </si>
  <si>
    <t>39.619.837/0002-30</t>
  </si>
  <si>
    <t>MINAS SOLUÇÕES</t>
  </si>
  <si>
    <t>NP335</t>
  </si>
  <si>
    <t>26.373.592/0001-80</t>
  </si>
  <si>
    <t>POLEX COMERCIAL LTDA</t>
  </si>
  <si>
    <t>NP336</t>
  </si>
  <si>
    <t>14.968.227/0001-30</t>
  </si>
  <si>
    <t>FERGAVI COMERCIAL LTDA</t>
  </si>
  <si>
    <t>NP341</t>
  </si>
  <si>
    <t>36.918.295/0001-27</t>
  </si>
  <si>
    <t>FERNANDES PEREIRA &amp; ARAUJO LTDA</t>
  </si>
  <si>
    <t>NP342</t>
  </si>
  <si>
    <t>18.854.939/0001-89</t>
  </si>
  <si>
    <t>HORUS COMERCIO E SERVICO LTDA</t>
  </si>
  <si>
    <t>NP346</t>
  </si>
  <si>
    <t>NP347</t>
  </si>
  <si>
    <t>17.922.343/0001-06</t>
  </si>
  <si>
    <t>CORATTO PISOS E ACABAMENTOS LTDA</t>
  </si>
  <si>
    <t>NP348</t>
  </si>
  <si>
    <t>47.269.734/0001-34</t>
  </si>
  <si>
    <t>PRO MEDICO</t>
  </si>
  <si>
    <t>NP366</t>
  </si>
  <si>
    <t>NP371</t>
  </si>
  <si>
    <t>21.599.245/0001-57</t>
  </si>
  <si>
    <t>MATANFER COMERCIO DE AÇOS</t>
  </si>
  <si>
    <t>NP383</t>
  </si>
  <si>
    <t>29.253.577/0001-97</t>
  </si>
  <si>
    <t>ROGER ANDRÉ BRAUM</t>
  </si>
  <si>
    <t>23.457.564/0001-53</t>
  </si>
  <si>
    <t>AJM INSUMOS INDUSTRIAIS</t>
  </si>
  <si>
    <t>43.475.384/0001-01</t>
  </si>
  <si>
    <t>LDO COMÉRCIO DE METAIS</t>
  </si>
  <si>
    <t>NP384</t>
  </si>
  <si>
    <t>02.013.755/0001-56</t>
  </si>
  <si>
    <t>FERRAGEM ELETROCOR LTDA</t>
  </si>
  <si>
    <t>NP 385</t>
  </si>
  <si>
    <t>10.463.704/0001-54</t>
  </si>
  <si>
    <t>AGRA COMERCIO DE FERRAMENTAS</t>
  </si>
  <si>
    <t>NP387</t>
  </si>
  <si>
    <t>34.001.937/0001-01</t>
  </si>
  <si>
    <t>DUNAS DISTRIB. FILTROS E LUBRIFICANTES</t>
  </si>
  <si>
    <t>NP389</t>
  </si>
  <si>
    <t>NP391</t>
  </si>
  <si>
    <t>02.005.835/0001-60</t>
  </si>
  <si>
    <t>ISOLAR COMERCIAL</t>
  </si>
  <si>
    <t>NP394</t>
  </si>
  <si>
    <t>20.784.313/0001-95</t>
  </si>
  <si>
    <t>RM COMERCIO DE MERCADORIAS</t>
  </si>
  <si>
    <t>NP395</t>
  </si>
  <si>
    <t>35.236.131/0001-57</t>
  </si>
  <si>
    <t>GGV COMERCIAL</t>
  </si>
  <si>
    <t>NP399</t>
  </si>
  <si>
    <t>NP400</t>
  </si>
  <si>
    <t>VETSUL COMERCIO MEDICAMENTOS</t>
  </si>
  <si>
    <t>NP393</t>
  </si>
  <si>
    <t>EFICILUX COMERCIO E SERVICO DE EQUIPAMENTOS
ELETRICOS LTDA</t>
  </si>
  <si>
    <t>NP382</t>
  </si>
  <si>
    <t>NP401</t>
  </si>
  <si>
    <t>39.678.810/0001-37</t>
  </si>
  <si>
    <t>TI COMPONENTES ELETRONICOS</t>
  </si>
  <si>
    <t>NP407</t>
  </si>
  <si>
    <t>01.952.684/0001-94</t>
  </si>
  <si>
    <t>G3 REVESTIMENTOS E ACABAMENTOS</t>
  </si>
  <si>
    <t>41-1</t>
  </si>
  <si>
    <t>NP422</t>
  </si>
  <si>
    <t>42.883.960/0001-97</t>
  </si>
  <si>
    <t>SZATA COMERCIO VAREJISTA</t>
  </si>
  <si>
    <t>NP423</t>
  </si>
  <si>
    <t>NP424</t>
  </si>
  <si>
    <t>30.739.538/0001-83</t>
  </si>
  <si>
    <t>PROVIN INDUSTRIA E COMERCIO</t>
  </si>
  <si>
    <t>NP425</t>
  </si>
  <si>
    <t>09.049.746/0001-64</t>
  </si>
  <si>
    <t>M. A. SILVA CORTICAS DO BRASIL LTDA</t>
  </si>
  <si>
    <t>16254-2</t>
  </si>
  <si>
    <t>NP427</t>
  </si>
  <si>
    <t>139-1</t>
  </si>
  <si>
    <t>NP448 - OB 800798</t>
  </si>
  <si>
    <t>239-1</t>
  </si>
  <si>
    <t>NP449 - OB 800797</t>
  </si>
  <si>
    <t>048.759.307-890</t>
  </si>
  <si>
    <t>NP451 - Fonte 1444</t>
  </si>
  <si>
    <t>GRUPO F.G. LTDA</t>
  </si>
  <si>
    <t>NP450</t>
  </si>
  <si>
    <t>LUIS REINALDO DA SILVA KOVALSK</t>
  </si>
  <si>
    <t>NP522 - 1444</t>
  </si>
  <si>
    <t>02.828.573/0001-33</t>
  </si>
  <si>
    <t>GUILHERME TIMM TREPTOW</t>
  </si>
  <si>
    <t>416-1</t>
  </si>
  <si>
    <t>NP626</t>
  </si>
  <si>
    <t>07.766.048/0002-35</t>
  </si>
  <si>
    <t>3D PROJETOS E ASSESSORIA EM INFO.</t>
  </si>
  <si>
    <t>2024NP000088</t>
  </si>
  <si>
    <t>50.032.992/0001-07</t>
  </si>
  <si>
    <t>CA COMÉRCIO DE PRODUTOS</t>
  </si>
  <si>
    <t>2024NP000151</t>
  </si>
  <si>
    <t>2024NP000240</t>
  </si>
  <si>
    <t>32.936.252/0001-13</t>
  </si>
  <si>
    <t>J C FARIAS PEREIRA LTDA</t>
  </si>
  <si>
    <t>2024NP000361</t>
  </si>
  <si>
    <t>21.707.794/0001-06</t>
  </si>
  <si>
    <t>FASTLABOR COMERCIAL LTDA</t>
  </si>
  <si>
    <t>2025NP000261</t>
  </si>
  <si>
    <t>12.134.879/0001-43</t>
  </si>
  <si>
    <t>AIQ FERRAMENTAS E INSTRUMENTOS LTDA</t>
  </si>
  <si>
    <t>2025NP000272</t>
  </si>
  <si>
    <t>35.257.760/0001-63</t>
  </si>
  <si>
    <t>LAB VISION COM. DE PROD. LABORATORIAIS LTDA</t>
  </si>
  <si>
    <t>2025NP000273</t>
  </si>
  <si>
    <t>03.917.180/0001-69</t>
  </si>
  <si>
    <t>CIENLABOR PROD. PARA LABORATÓRIOS LTDA.</t>
  </si>
  <si>
    <t>2754</t>
  </si>
  <si>
    <t>2025NP000283</t>
  </si>
  <si>
    <t>38.010.273/0001-90</t>
  </si>
  <si>
    <t>GUISOTECH COMÉRCIO DE EQUIPAMENTOS LTDA.</t>
  </si>
  <si>
    <t>484</t>
  </si>
  <si>
    <t>2025NP000285</t>
  </si>
  <si>
    <t>09.134.068/0001-38</t>
  </si>
  <si>
    <t>OBAH PRODUTOS E SERVIÇOS ANALITICOS LTDA</t>
  </si>
  <si>
    <t>29/09/0225</t>
  </si>
  <si>
    <t>2025NP000286</t>
  </si>
  <si>
    <t>06.187.402/0001-23</t>
  </si>
  <si>
    <t>RHP COMPUTADORES LTDA.</t>
  </si>
  <si>
    <t>2131</t>
  </si>
  <si>
    <t>2025NP000296</t>
  </si>
  <si>
    <t>62891161</t>
  </si>
  <si>
    <t>2025NP000298</t>
  </si>
  <si>
    <t>59.256.266/0001-42</t>
  </si>
  <si>
    <t>BRUNO PATRIK BERALDE</t>
  </si>
  <si>
    <t>56</t>
  </si>
  <si>
    <t>2025NP000305</t>
  </si>
  <si>
    <t>10.729.992/0008-12</t>
  </si>
  <si>
    <t>16699</t>
  </si>
  <si>
    <t>2025NP000308</t>
  </si>
  <si>
    <t>08.640.642/0001-67</t>
  </si>
  <si>
    <t>IDA APARECIDA GUTIERREZ DOURADO</t>
  </si>
  <si>
    <t>127</t>
  </si>
  <si>
    <t>2025NP000309</t>
  </si>
  <si>
    <t>59.850.232/0001-81</t>
  </si>
  <si>
    <t>DRW COMÉRCIO LTDA</t>
  </si>
  <si>
    <t>2025NP000313</t>
  </si>
  <si>
    <t>26.950.671/0001-07</t>
  </si>
  <si>
    <t>LICERI COMÉRCIO DE PRODUTOS EM GERAL LTDA</t>
  </si>
  <si>
    <t>2025NP000314</t>
  </si>
  <si>
    <t>29.926.189/0001-20</t>
  </si>
  <si>
    <t>SIS COM. DE MATERIAIS E EQUIPAMENTOS LTDA</t>
  </si>
  <si>
    <t>5467</t>
  </si>
  <si>
    <t>2025NP000315</t>
  </si>
  <si>
    <t>48.754.707/0001-10</t>
  </si>
  <si>
    <t>TRIUNFAL MAQUINAS E FERRAMENTAS LTDA</t>
  </si>
  <si>
    <t>699</t>
  </si>
  <si>
    <t>2025NP000316</t>
  </si>
  <si>
    <t>49.689.090/0001-69</t>
  </si>
  <si>
    <t>TAYNA CRISTINE MARTINS</t>
  </si>
  <si>
    <t>2025NP000317</t>
  </si>
  <si>
    <t>51.842.004/0001-58</t>
  </si>
  <si>
    <t>CANOAS COMÉRCIO DE TINTAS LTDA</t>
  </si>
  <si>
    <t>2413</t>
  </si>
  <si>
    <t>2025NP000318</t>
  </si>
  <si>
    <t>J.J. VITALLI</t>
  </si>
  <si>
    <t>47919</t>
  </si>
  <si>
    <t>2025NP000319</t>
  </si>
  <si>
    <t>45.868.298/0001-94</t>
  </si>
  <si>
    <t>MEGA DISTRIBUIÇÃO LTDA</t>
  </si>
  <si>
    <t>204</t>
  </si>
  <si>
    <t>2025NP000320</t>
  </si>
  <si>
    <t>54.793.517/0001-04</t>
  </si>
  <si>
    <t>MAX-FER TOOLS COMERCIAL LTDA</t>
  </si>
  <si>
    <t>2387</t>
  </si>
  <si>
    <t>2025NP000322</t>
  </si>
  <si>
    <t>47918</t>
  </si>
  <si>
    <t>2025NP000323</t>
  </si>
  <si>
    <t>24.732.613/0001-99</t>
  </si>
  <si>
    <t>MEGA PAPELARIA E ESPORTES LTDA</t>
  </si>
  <si>
    <t>11123</t>
  </si>
  <si>
    <t>2025NP000324</t>
  </si>
  <si>
    <t>04.176.836/0001-00</t>
  </si>
  <si>
    <t>RC TEIVE COMÉRCIO E DISTRIBUIÇÃO LTDA</t>
  </si>
  <si>
    <t>11543</t>
  </si>
  <si>
    <t>2025NP000325</t>
  </si>
  <si>
    <t>59.777.691/0001-87</t>
  </si>
  <si>
    <t>HELLA COMÉRCIO E SERVIÇOS LTDA</t>
  </si>
  <si>
    <t>642</t>
  </si>
  <si>
    <t>2025NP000326</t>
  </si>
  <si>
    <t>44.010.279/0001-60</t>
  </si>
  <si>
    <t>IDEO LICITAÇÕES E COMÉRCIO</t>
  </si>
  <si>
    <t>2025NP000329</t>
  </si>
  <si>
    <t>71.443.667/0001-07</t>
  </si>
  <si>
    <t>ORBITAL PRODUTOS PARA LABORATÓRIOS LTDA</t>
  </si>
  <si>
    <t>10201</t>
  </si>
  <si>
    <t>2025NP000336</t>
  </si>
  <si>
    <t>59.145.991/0001-43</t>
  </si>
  <si>
    <t xml:space="preserve">CELSO PIRES DA SILVA FILHO </t>
  </si>
  <si>
    <t>2025NP000338</t>
  </si>
  <si>
    <t>37.587.427/0001-48</t>
  </si>
  <si>
    <t>CAZABEN SERVIÇOS E SOLUÇÕES LTDA</t>
  </si>
  <si>
    <t>1956</t>
  </si>
  <si>
    <t>2025NP000342</t>
  </si>
  <si>
    <t>26.469.541/0001-57</t>
  </si>
  <si>
    <r>
      <rPr>
        <rFont val="Times New Roman"/>
        <color rgb="FF000000"/>
        <sz val="12.0"/>
        <u/>
      </rPr>
      <t xml:space="preserve">SUL.COM </t>
    </r>
    <r>
      <rPr>
        <rFont val="Times New Roman"/>
        <color rgb="FF000000"/>
        <sz val="12.0"/>
      </rPr>
      <t xml:space="preserve"> ATACADO E VAREJO LTDA</t>
    </r>
  </si>
  <si>
    <t>11721</t>
  </si>
  <si>
    <t>2025NP000369</t>
  </si>
  <si>
    <t>04.880.181/0001-49</t>
  </si>
  <si>
    <t>AWKALAB PRODUTOS PARA LABORATORIO LTDA</t>
  </si>
  <si>
    <t>2025NP000376</t>
  </si>
  <si>
    <t>TOTAL ANO</t>
  </si>
  <si>
    <t>CATEGORIA II – LOCAÇÕES</t>
  </si>
  <si>
    <t>CATEGORIA: III - PRESTAÇÃO DE SERVIÇOS</t>
  </si>
  <si>
    <t>10.581.285/0001-55</t>
  </si>
  <si>
    <t>WS SERVICOS TERCEIRIZADOS LTDA</t>
  </si>
  <si>
    <t>Fonte 0100 (A.E)</t>
  </si>
  <si>
    <t>30.480.315/0001-44</t>
  </si>
  <si>
    <t>PAN NUTRI REFEIÇÕES LTDA</t>
  </si>
  <si>
    <t>06.205.427/0001-02</t>
  </si>
  <si>
    <t>SULCLEAN SERVICOS LTDA</t>
  </si>
  <si>
    <t>09.249.662/0001-74</t>
  </si>
  <si>
    <t>SETUP SERVIÇOS ESPECIALIZADOS</t>
  </si>
  <si>
    <t>92.225.739/0001-10</t>
  </si>
  <si>
    <t>COMPUCOM SOLUCOES DIGITAIS LTDA</t>
  </si>
  <si>
    <t>17.324.394/0001-36</t>
  </si>
  <si>
    <t>STARK ENERGIA</t>
  </si>
  <si>
    <t>00.482.840/0001-38</t>
  </si>
  <si>
    <t>LIDERANÇA LIMPEZA E CONSERVAÇÃO</t>
  </si>
  <si>
    <t>79.283.065/0001-41</t>
  </si>
  <si>
    <t>ORBENK ADM SERV.</t>
  </si>
  <si>
    <t>10.439.655/0001-14</t>
  </si>
  <si>
    <t>PEDRO REGINALDO ALBERNAZ FARIA</t>
  </si>
  <si>
    <t>18549-1</t>
  </si>
  <si>
    <t xml:space="preserve">PEDRO REGINALDO ALBERNAZ FARIA </t>
  </si>
  <si>
    <t>18550-1</t>
  </si>
  <si>
    <t>18548-1</t>
  </si>
  <si>
    <t>08.202.514/0001-31</t>
  </si>
  <si>
    <t>SULPORT  GESTÃO EM SERVIÇOS</t>
  </si>
  <si>
    <t>10.533.299/0001-01</t>
  </si>
  <si>
    <t>ARSENAL SEGURANÇA PRIVADA</t>
  </si>
  <si>
    <t>02.531.343/0001-08</t>
  </si>
  <si>
    <t>ADSERVI - ADMIN. DE SERVICOS</t>
  </si>
  <si>
    <t>24.011.673/0001-05</t>
  </si>
  <si>
    <t>CONSÓRCIO DE TRANSP. COL. PELOTAS</t>
  </si>
  <si>
    <t>12.22</t>
  </si>
  <si>
    <t>18658-1</t>
  </si>
  <si>
    <t>18673-1</t>
  </si>
  <si>
    <t>ADSERVI - ADMINISTRADORA DE SERV.</t>
  </si>
  <si>
    <t>18674-1</t>
  </si>
  <si>
    <t>PAGAMENTO CV 23/03/2023</t>
  </si>
  <si>
    <t>13146254/0001-64</t>
  </si>
  <si>
    <t>TORRES E TORRES</t>
  </si>
  <si>
    <t>18911-1</t>
  </si>
  <si>
    <t>18962-1</t>
  </si>
  <si>
    <t>18963-1</t>
  </si>
  <si>
    <t>03.23</t>
  </si>
  <si>
    <t>SETUP SERVIÇOS ESPECIALIZADOS LTDA</t>
  </si>
  <si>
    <t>19122-1</t>
  </si>
  <si>
    <t>19150-1</t>
  </si>
  <si>
    <t>19154-1</t>
  </si>
  <si>
    <t>04.23</t>
  </si>
  <si>
    <t>Fonte 1000 (A.E)</t>
  </si>
  <si>
    <t>92.713.114/0001-05</t>
  </si>
  <si>
    <t>CCM AUTOMAÇÃO INDUSTRIAL</t>
  </si>
  <si>
    <t>19347-1</t>
  </si>
  <si>
    <t>05.23</t>
  </si>
  <si>
    <t>19373-1</t>
  </si>
  <si>
    <t>19374-1</t>
  </si>
  <si>
    <t>19520-1</t>
  </si>
  <si>
    <t>19533-1</t>
  </si>
  <si>
    <t>06.23</t>
  </si>
  <si>
    <t>DDF021 EFDREINF22. NP343</t>
  </si>
  <si>
    <t>DDF021 EFDREINF22. NP344</t>
  </si>
  <si>
    <t>DDF021 EFDREINF22. NP345</t>
  </si>
  <si>
    <t>DDF021 - EFDREINF25 - NP349</t>
  </si>
  <si>
    <t>NP 337</t>
  </si>
  <si>
    <t>NP 338</t>
  </si>
  <si>
    <t>NP 339</t>
  </si>
  <si>
    <t>NP 340</t>
  </si>
  <si>
    <t>DDF021 EFDREINF16. NP353</t>
  </si>
  <si>
    <t>19747-1</t>
  </si>
  <si>
    <t>DDF021 EFDREINF16. NP354</t>
  </si>
  <si>
    <t>DDF021 EFDREINF2. NP355</t>
  </si>
  <si>
    <t>19745-1</t>
  </si>
  <si>
    <t>DDF021 EFDREINF25. NP356</t>
  </si>
  <si>
    <t>DDF021 EFDREINF22. NP357</t>
  </si>
  <si>
    <t>DDF021 EFDREINF22. NP358</t>
  </si>
  <si>
    <t>DDF021 EFDREINF22. NP359</t>
  </si>
  <si>
    <t>DDF021 EFDREINF4. NP364</t>
  </si>
  <si>
    <t>NP365</t>
  </si>
  <si>
    <t>Fonte 1000 (A.E) NP370</t>
  </si>
  <si>
    <t>DDF021 EFDREINF16. NP378</t>
  </si>
  <si>
    <t>NP386</t>
  </si>
  <si>
    <t>NP396 - OB800714</t>
  </si>
  <si>
    <t>DDF021 EFDREINF2. NP402 - OB800721</t>
  </si>
  <si>
    <t>DDF021 EFDREINF22. NP408 - OB800727</t>
  </si>
  <si>
    <t>DDF021 EFDREINF22. NP409 - OB800729</t>
  </si>
  <si>
    <t>DDF021 EFDREINF22. NP410 - OB800730</t>
  </si>
  <si>
    <t>DDF021 EFDREINF22. NP411 - OB800731</t>
  </si>
  <si>
    <t>DDF021 EFDREINF22. NP412 - OB800731</t>
  </si>
  <si>
    <t>19942-1</t>
  </si>
  <si>
    <t>DDF021 EFDREINF25. NP416</t>
  </si>
  <si>
    <t>DDF021 EFDREINF20. NP417</t>
  </si>
  <si>
    <t>19941-1</t>
  </si>
  <si>
    <t>DDF021 EFDREINF16. NP418</t>
  </si>
  <si>
    <t>19948-1</t>
  </si>
  <si>
    <t>DDF021 EFDREINF16. NP419</t>
  </si>
  <si>
    <t>DDF021 EFDREINF4. NP426</t>
  </si>
  <si>
    <t>07.23</t>
  </si>
  <si>
    <t>Fonte 1000 (A.E) NP428</t>
  </si>
  <si>
    <t>CONSÓRCIO DE TRANSP. COL. PELOTAS  G2</t>
  </si>
  <si>
    <t>Fonte 1000 (A.E) NP429</t>
  </si>
  <si>
    <t>DDF021 EFDREINF2. NP430</t>
  </si>
  <si>
    <t>DDF021 - EFDREINF25 - NP431</t>
  </si>
  <si>
    <t>DDF021 EFDREINF4. NP432 - OBS, 800775 e 800776</t>
  </si>
  <si>
    <t>NP443 - 2023OB800787</t>
  </si>
  <si>
    <t>DDF021 EFDREINF16. NP436 - OB800783 e OB800780</t>
  </si>
  <si>
    <t>NP437 - OB800784</t>
  </si>
  <si>
    <t>08.23</t>
  </si>
  <si>
    <t>Fonte 1000 (A.E) NP442 - OB800788</t>
  </si>
  <si>
    <t>NP438 - OB800785</t>
  </si>
  <si>
    <t>DDF021 EFDREINF910020. NP441</t>
  </si>
  <si>
    <t>DDF021 EFDREINF910002. NP478</t>
  </si>
  <si>
    <t>29/9/23 e 3/10/23</t>
  </si>
  <si>
    <t>PGTO PARCIAL Fonte 1000 (A.E) NP445</t>
  </si>
  <si>
    <t>20105-1</t>
  </si>
  <si>
    <t>DDF021 EFDREINF910025. NP481</t>
  </si>
  <si>
    <t>20116-1</t>
  </si>
  <si>
    <t>DDF021 EFDREINF910016. NP482</t>
  </si>
  <si>
    <t>20117-1</t>
  </si>
  <si>
    <t>DDF021 EFDREINF910016. NP483</t>
  </si>
  <si>
    <t>DDF021 EFDREINF910001. NP488</t>
  </si>
  <si>
    <t>DDF021 EFDREINF910002. NP489</t>
  </si>
  <si>
    <t>DDF021 EFDREINF910022. NP492</t>
  </si>
  <si>
    <t>DDF021 EFDREINF910022. NP493</t>
  </si>
  <si>
    <t>DDF021 EFDREINF910022. NP494</t>
  </si>
  <si>
    <t>DDF021 - EFDREINF910025 - NP490</t>
  </si>
  <si>
    <t>DDF021 EFDREINF910004. NP500</t>
  </si>
  <si>
    <t>09.23</t>
  </si>
  <si>
    <t>Fonte 1000 (A.E) NP510</t>
  </si>
  <si>
    <t>DDF021 EFDREINF16. NP517</t>
  </si>
  <si>
    <t>NP518</t>
  </si>
  <si>
    <t>NP519</t>
  </si>
  <si>
    <t>NP525 - EFDREINF917099</t>
  </si>
  <si>
    <t>DDF021 EFDREINF910002. NP536</t>
  </si>
  <si>
    <t>DDF021 EFDREINF910022. NP531</t>
  </si>
  <si>
    <t>DDF021 EFDREINF910022. NP532</t>
  </si>
  <si>
    <t>DDF021 EFDREINF910022. NP533</t>
  </si>
  <si>
    <t>NP 534</t>
  </si>
  <si>
    <t>NP537 - 1444</t>
  </si>
  <si>
    <t>DDF021 EFDREINF910002. NP538 - 1444</t>
  </si>
  <si>
    <t>20285-1</t>
  </si>
  <si>
    <t>DDF021 EFDREINF910016. NP544</t>
  </si>
  <si>
    <t>20284-1</t>
  </si>
  <si>
    <t>DDF021 EFDREINF910016. NP545</t>
  </si>
  <si>
    <t>DDF021 EFDREINF910020. NP552</t>
  </si>
  <si>
    <t>DDF021 EFDREINF910001. NP550</t>
  </si>
  <si>
    <t>DDF021 - EFDREINF910025 - NP553</t>
  </si>
  <si>
    <t>NP561</t>
  </si>
  <si>
    <t>NP562 - 1444</t>
  </si>
  <si>
    <t>2023-1772</t>
  </si>
  <si>
    <t>NP564 - EFDREINF917099</t>
  </si>
  <si>
    <t>015_2023</t>
  </si>
  <si>
    <t>Fonte 1000 (A.E) NP565</t>
  </si>
  <si>
    <t>DDF021 EFDREINF910002. NP583</t>
  </si>
  <si>
    <t>DDF021 EFDREINF910001. NP578</t>
  </si>
  <si>
    <t>DDF021 EFDREINF16. NP579</t>
  </si>
  <si>
    <t>DDF021 EFDREINF910022. NP580</t>
  </si>
  <si>
    <t>DDF021 EFDREINF910022. NP581</t>
  </si>
  <si>
    <t>DDF021 EFDREINF910022. NP582</t>
  </si>
  <si>
    <t>DDF021 EFDREINF910004. NP586</t>
  </si>
  <si>
    <t>DDF021 EFDREINF910020. NP587</t>
  </si>
  <si>
    <t>20445-1</t>
  </si>
  <si>
    <t>DDF021 EFDREINF910016. NP588</t>
  </si>
  <si>
    <t>20447-1</t>
  </si>
  <si>
    <t>DDF021 EFDREINF910016. NP589</t>
  </si>
  <si>
    <t>20446-1</t>
  </si>
  <si>
    <t>NP590</t>
  </si>
  <si>
    <t>DDF021 EFDREINF910002. NP591</t>
  </si>
  <si>
    <t>DDF021 - EFDREINF910025 - NP594</t>
  </si>
  <si>
    <t>NP604</t>
  </si>
  <si>
    <t>2023/1938</t>
  </si>
  <si>
    <t>NP611 - EFDREINF917099</t>
  </si>
  <si>
    <t>SETUP SERV. ESPECIALIZADOS</t>
  </si>
  <si>
    <t>DDF021 EFDREINF910002. NP633</t>
  </si>
  <si>
    <t>DDF021 EFDREINF910004. NP634</t>
  </si>
  <si>
    <t>DDF021 EFDREINF910002. NP635</t>
  </si>
  <si>
    <t>DDF021 EFDREINF910002. NP639</t>
  </si>
  <si>
    <t>PRATI</t>
  </si>
  <si>
    <t>025-2023</t>
  </si>
  <si>
    <t>NP643</t>
  </si>
  <si>
    <t>026-2023</t>
  </si>
  <si>
    <t>2024NP000014</t>
  </si>
  <si>
    <t>2024NP000012</t>
  </si>
  <si>
    <t>20858-1</t>
  </si>
  <si>
    <t>2024NP000016</t>
  </si>
  <si>
    <t>20860-1</t>
  </si>
  <si>
    <t>2024NP000017</t>
  </si>
  <si>
    <t>20859-1</t>
  </si>
  <si>
    <t>2024NP000018</t>
  </si>
  <si>
    <t>2024NP000021</t>
  </si>
  <si>
    <t>2024NP000022</t>
  </si>
  <si>
    <t>2024NP000023</t>
  </si>
  <si>
    <t>2024NP000024</t>
  </si>
  <si>
    <t>2024NP000031</t>
  </si>
  <si>
    <t>2024NP000028</t>
  </si>
  <si>
    <t>2024NP000032</t>
  </si>
  <si>
    <t>2024NP000030</t>
  </si>
  <si>
    <t>2024NP000036</t>
  </si>
  <si>
    <t>2024NP000042</t>
  </si>
  <si>
    <t>2024NP000041</t>
  </si>
  <si>
    <t>2024NP000052</t>
  </si>
  <si>
    <t>2024NP000058</t>
  </si>
  <si>
    <t>2024NP000070</t>
  </si>
  <si>
    <t>2024NP000071</t>
  </si>
  <si>
    <t>2024NP000072</t>
  </si>
  <si>
    <t>21080-1</t>
  </si>
  <si>
    <t>2024NP000073</t>
  </si>
  <si>
    <t>21081-1</t>
  </si>
  <si>
    <t>2024NP000075</t>
  </si>
  <si>
    <t>2024NP000077</t>
  </si>
  <si>
    <t>2024NP000085</t>
  </si>
  <si>
    <t>2024NP000092</t>
  </si>
  <si>
    <t>2024NP000095</t>
  </si>
  <si>
    <t>2024NP000096</t>
  </si>
  <si>
    <t>2024NP000097</t>
  </si>
  <si>
    <t>2024NP000098</t>
  </si>
  <si>
    <t>2024NP000100</t>
  </si>
  <si>
    <t>2024NP000103</t>
  </si>
  <si>
    <t>2024NP000105</t>
  </si>
  <si>
    <t>2024NP000120</t>
  </si>
  <si>
    <t>21389-1</t>
  </si>
  <si>
    <t>2024NP000123</t>
  </si>
  <si>
    <t>2024NP000124</t>
  </si>
  <si>
    <t>21420-1</t>
  </si>
  <si>
    <t>2024NP000134</t>
  </si>
  <si>
    <t>2024/311</t>
  </si>
  <si>
    <t>2024NP000135</t>
  </si>
  <si>
    <t>2024NP000136</t>
  </si>
  <si>
    <t>2024NP000137</t>
  </si>
  <si>
    <t>2024NP000138</t>
  </si>
  <si>
    <t>2024NP000139</t>
  </si>
  <si>
    <t>2024NP000142</t>
  </si>
  <si>
    <t>2024NP000144</t>
  </si>
  <si>
    <t>21488-1</t>
  </si>
  <si>
    <t>2024NP000147</t>
  </si>
  <si>
    <t>21490-1</t>
  </si>
  <si>
    <t>2024NP000148</t>
  </si>
  <si>
    <t>2024NP000149</t>
  </si>
  <si>
    <t>2024NP000150</t>
  </si>
  <si>
    <t>ORBENK ADMINISTRACAO E SERVICOS LTDA</t>
  </si>
  <si>
    <t>2024NP000152</t>
  </si>
  <si>
    <t>2024NP000153</t>
  </si>
  <si>
    <t>2024NP000154</t>
  </si>
  <si>
    <t>21499-1</t>
  </si>
  <si>
    <t>2024NP000155</t>
  </si>
  <si>
    <t>2024NP000160</t>
  </si>
  <si>
    <t>2024NP000164</t>
  </si>
  <si>
    <t>2024NP000165</t>
  </si>
  <si>
    <t>2024NP000166</t>
  </si>
  <si>
    <t>2024NP000167</t>
  </si>
  <si>
    <t>2024NP000170</t>
  </si>
  <si>
    <t>2024NP000171</t>
  </si>
  <si>
    <t>2024NP000172</t>
  </si>
  <si>
    <t>2024NP000175</t>
  </si>
  <si>
    <t>2024NP000180</t>
  </si>
  <si>
    <t>2024NP000181</t>
  </si>
  <si>
    <t>2024NP000182</t>
  </si>
  <si>
    <t>21689-1</t>
  </si>
  <si>
    <t>2024NP000183</t>
  </si>
  <si>
    <t>2024NP000190</t>
  </si>
  <si>
    <t>2024NP000192</t>
  </si>
  <si>
    <t>2024NP000193</t>
  </si>
  <si>
    <t>2024NP000194</t>
  </si>
  <si>
    <t>2024NP000195</t>
  </si>
  <si>
    <t>2024NP000196</t>
  </si>
  <si>
    <t>2024NP000203</t>
  </si>
  <si>
    <t>21764-1</t>
  </si>
  <si>
    <t>2024NP000204</t>
  </si>
  <si>
    <t>2024NP000205</t>
  </si>
  <si>
    <t>2024NP000209</t>
  </si>
  <si>
    <t>2024NP000212</t>
  </si>
  <si>
    <t>2024NP000213</t>
  </si>
  <si>
    <t>2024NP000214</t>
  </si>
  <si>
    <t>21899-1</t>
  </si>
  <si>
    <t>2024NP000219</t>
  </si>
  <si>
    <t>2024NP000220</t>
  </si>
  <si>
    <t>21944-1</t>
  </si>
  <si>
    <t>2024NP000224</t>
  </si>
  <si>
    <t>2024NP000225</t>
  </si>
  <si>
    <t>2024NP000237 - Suap chegou ao setor na tarde de 28/6 onde o gercomp havia sido feito pela manha, porem o gerop foi feito após as 16horas, novo gercomp só foi realizado no dia 2/7</t>
  </si>
  <si>
    <t>2024NP000234</t>
  </si>
  <si>
    <t>2024NP000235</t>
  </si>
  <si>
    <t>2024NP000236</t>
  </si>
  <si>
    <t>2024NP000238</t>
  </si>
  <si>
    <t>2024NP000239</t>
  </si>
  <si>
    <t>2024NP000242</t>
  </si>
  <si>
    <t>2024NP000245</t>
  </si>
  <si>
    <t>2024NP000246</t>
  </si>
  <si>
    <t>2024NP000247</t>
  </si>
  <si>
    <t>2024NP000249</t>
  </si>
  <si>
    <t>2024NP000254</t>
  </si>
  <si>
    <t>2024NP000257</t>
  </si>
  <si>
    <t>2024NP000260</t>
  </si>
  <si>
    <t>22205-1</t>
  </si>
  <si>
    <t>2024NP000261</t>
  </si>
  <si>
    <t>2024NP000262</t>
  </si>
  <si>
    <t>2024NP000263</t>
  </si>
  <si>
    <t>22252-1</t>
  </si>
  <si>
    <t>2024NP000265</t>
  </si>
  <si>
    <t>2024NP000266</t>
  </si>
  <si>
    <t>2024NP000267</t>
  </si>
  <si>
    <t>2024NP000268</t>
  </si>
  <si>
    <t>2024NP000269</t>
  </si>
  <si>
    <t>2024NP000273</t>
  </si>
  <si>
    <t>2024NP000277</t>
  </si>
  <si>
    <t>2024NP000278</t>
  </si>
  <si>
    <t>2024NP000279</t>
  </si>
  <si>
    <t>CONSORCIO DE TRANSPORTE COLETIVO PEL</t>
  </si>
  <si>
    <t>057-058-059</t>
  </si>
  <si>
    <r>
      <rPr>
        <rFont val="Times New Roman"/>
        <b/>
        <color rgb="FF000000"/>
        <sz val="12.0"/>
      </rPr>
      <t xml:space="preserve">2024NP000288 - </t>
    </r>
    <r>
      <rPr>
        <rFont val="Times New Roman"/>
        <b val="0"/>
        <color rgb="FF000000"/>
        <sz val="12.0"/>
      </rPr>
      <t>Suap chegou para gpto em 16/8</t>
    </r>
  </si>
  <si>
    <t>22362-1</t>
  </si>
  <si>
    <t>2024NP000284</t>
  </si>
  <si>
    <t>2024NP000290</t>
  </si>
  <si>
    <t>22473-1</t>
  </si>
  <si>
    <t>2024NP000297</t>
  </si>
  <si>
    <t>17.324.394-0001-36</t>
  </si>
  <si>
    <t>2024NP000296</t>
  </si>
  <si>
    <t>2024NP000302</t>
  </si>
  <si>
    <t>2024NP000303</t>
  </si>
  <si>
    <t>2024NP000307</t>
  </si>
  <si>
    <t>2024NP000305</t>
  </si>
  <si>
    <t>2024NP000308</t>
  </si>
  <si>
    <t>2024NP000314</t>
  </si>
  <si>
    <t>2024NP000324</t>
  </si>
  <si>
    <t>2024NP000320</t>
  </si>
  <si>
    <t>2024NP000321</t>
  </si>
  <si>
    <t>2024NP000322</t>
  </si>
  <si>
    <t>2024NP000325</t>
  </si>
  <si>
    <t>2024NP000326</t>
  </si>
  <si>
    <t>2024NP000327</t>
  </si>
  <si>
    <t>2024NP000329</t>
  </si>
  <si>
    <t>2024/807</t>
  </si>
  <si>
    <t>2024NP000334</t>
  </si>
  <si>
    <t>2024NP000337</t>
  </si>
  <si>
    <t>2024NP000343</t>
  </si>
  <si>
    <t>2024NP000342</t>
  </si>
  <si>
    <t>2024NP000345</t>
  </si>
  <si>
    <t>22711-1</t>
  </si>
  <si>
    <t>2024NP000346</t>
  </si>
  <si>
    <t>2024NP000352</t>
  </si>
  <si>
    <t>073/2024</t>
  </si>
  <si>
    <t>2024NP000358</t>
  </si>
  <si>
    <t>2024NP000362</t>
  </si>
  <si>
    <t>2024NP000363</t>
  </si>
  <si>
    <t>2024NP000364</t>
  </si>
  <si>
    <t>2024NP000365</t>
  </si>
  <si>
    <t>2024NP000367</t>
  </si>
  <si>
    <t>085/2024</t>
  </si>
  <si>
    <t>2024NP000369</t>
  </si>
  <si>
    <r>
      <rPr>
        <rFont val="Times New Roman"/>
        <b/>
        <color rgb="FF000000"/>
        <sz val="12.0"/>
      </rPr>
      <t xml:space="preserve">2024NP000388 - </t>
    </r>
    <r>
      <rPr>
        <rFont val="Times New Roman"/>
        <b val="0"/>
        <color rgb="FF000000"/>
        <sz val="12.0"/>
      </rPr>
      <t>Suap chegou para pgto em 01/11</t>
    </r>
  </si>
  <si>
    <t>22942-1</t>
  </si>
  <si>
    <t>2024NP000377</t>
  </si>
  <si>
    <t>2024NP000378</t>
  </si>
  <si>
    <t>2024NP000381</t>
  </si>
  <si>
    <t>2024NP000379</t>
  </si>
  <si>
    <t>2024NP000380</t>
  </si>
  <si>
    <t>2024/901</t>
  </si>
  <si>
    <t>2024NP000383</t>
  </si>
  <si>
    <t>22970-1</t>
  </si>
  <si>
    <t>2024NP000389</t>
  </si>
  <si>
    <t>2024NP000384</t>
  </si>
  <si>
    <t>2024NP000385</t>
  </si>
  <si>
    <t>2024NP000386</t>
  </si>
  <si>
    <t>2024NP000387</t>
  </si>
  <si>
    <t>2024NP000396</t>
  </si>
  <si>
    <t>2024NP000410</t>
  </si>
  <si>
    <t>2024NP000409</t>
  </si>
  <si>
    <t>089/2024</t>
  </si>
  <si>
    <r>
      <rPr>
        <rFont val="Times New Roman"/>
        <b/>
        <color rgb="FF000000"/>
        <sz val="12.0"/>
      </rPr>
      <t xml:space="preserve">2024NP000438 - </t>
    </r>
    <r>
      <rPr>
        <rFont val="Times New Roman"/>
        <b val="0"/>
        <color rgb="FF000000"/>
        <sz val="12.0"/>
      </rPr>
      <t>Suap chegou para pgto em 09/12</t>
    </r>
  </si>
  <si>
    <t>2024NP000417</t>
  </si>
  <si>
    <t>2024/999</t>
  </si>
  <si>
    <t>2024NP000418</t>
  </si>
  <si>
    <t>2024NP000424</t>
  </si>
  <si>
    <r>
      <rPr>
        <rFont val="Times New Roman"/>
        <b/>
        <color rgb="FF000000"/>
        <sz val="12.0"/>
      </rPr>
      <t xml:space="preserve">2024NP000439 - </t>
    </r>
    <r>
      <rPr>
        <rFont val="Times New Roman"/>
        <b val="0"/>
        <color rgb="FF000000"/>
        <sz val="12.0"/>
      </rPr>
      <t>Suap chegou para pgto em 09/12</t>
    </r>
  </si>
  <si>
    <t>2024NP000430</t>
  </si>
  <si>
    <t>097/2024</t>
  </si>
  <si>
    <t>2024NP000448</t>
  </si>
  <si>
    <t>2024NP000449</t>
  </si>
  <si>
    <t>2024NP000444</t>
  </si>
  <si>
    <t>2024NP000445</t>
  </si>
  <si>
    <t>2024NP000450</t>
  </si>
  <si>
    <t>2024NP000451</t>
  </si>
  <si>
    <t>2024NP000452</t>
  </si>
  <si>
    <t>2024NP000453</t>
  </si>
  <si>
    <t>STARK ENERGIA LTDA</t>
  </si>
  <si>
    <t>2024NP000458</t>
  </si>
  <si>
    <t>2024NP000459</t>
  </si>
  <si>
    <t>2024NP000462</t>
  </si>
  <si>
    <t>2024NP000469</t>
  </si>
  <si>
    <t>2024NP000470</t>
  </si>
  <si>
    <t>2024NP000471</t>
  </si>
  <si>
    <t>2024NP000472</t>
  </si>
  <si>
    <t xml:space="preserve">SETUP SERVIÇOS ESPECIALIZADOS LTDA </t>
  </si>
  <si>
    <t>2024NP000474</t>
  </si>
  <si>
    <t>2024NP000476</t>
  </si>
  <si>
    <t>2024NP000477</t>
  </si>
  <si>
    <t>2024NP000478</t>
  </si>
  <si>
    <t>2024NP000479</t>
  </si>
  <si>
    <t>09.360.241/0001-16</t>
  </si>
  <si>
    <t>ECOLOG SERVIÇOS AMBIENTAIS LTDA</t>
  </si>
  <si>
    <t>2024NP000480</t>
  </si>
  <si>
    <t>2024NP000482</t>
  </si>
  <si>
    <t>2024NP000483</t>
  </si>
  <si>
    <t>2024NP000484</t>
  </si>
  <si>
    <t>2024NP000485</t>
  </si>
  <si>
    <t>2024NP000486</t>
  </si>
  <si>
    <t>2024NP000487</t>
  </si>
  <si>
    <t>2024NP000488</t>
  </si>
  <si>
    <t>2025NP000002</t>
  </si>
  <si>
    <t>2025NP000006</t>
  </si>
  <si>
    <t>CONSORCIO DE TRANSPORTE COLETIVO PELOTAS</t>
  </si>
  <si>
    <t>2025NP000007</t>
  </si>
  <si>
    <t>2025NP000010</t>
  </si>
  <si>
    <t>34.028.316/0026-61</t>
  </si>
  <si>
    <t>EMPRESA BRASILEIRA DE CORREIOS E TELEGRAFOS</t>
  </si>
  <si>
    <t>2025NP000012</t>
  </si>
  <si>
    <t>CCM AUTOMAÇÃO INDUSTRIAL LTDA</t>
  </si>
  <si>
    <t>2025NP000013</t>
  </si>
  <si>
    <t>2025NP000016</t>
  </si>
  <si>
    <t>2025NP000017</t>
  </si>
  <si>
    <t>2025NP000018</t>
  </si>
  <si>
    <t>2025NP000022</t>
  </si>
  <si>
    <t>2025NP000023</t>
  </si>
  <si>
    <t>2025NP000031</t>
  </si>
  <si>
    <t>2025/26</t>
  </si>
  <si>
    <t>2025NP000035</t>
  </si>
  <si>
    <t>2025NP000039</t>
  </si>
  <si>
    <t>2025NP000041</t>
  </si>
  <si>
    <t>2025NP000046</t>
  </si>
  <si>
    <t>2025NP000051</t>
  </si>
  <si>
    <t>2025NP000054</t>
  </si>
  <si>
    <t>2025NP000055</t>
  </si>
  <si>
    <t>2025NP000056</t>
  </si>
  <si>
    <t>2025NP000062</t>
  </si>
  <si>
    <t>2025NP000067</t>
  </si>
  <si>
    <t>2025NP000068</t>
  </si>
  <si>
    <t>2025NP000069</t>
  </si>
  <si>
    <t>2025NP000070</t>
  </si>
  <si>
    <t>CONSÓRCIO TRANSPORTE COLETIVO DE PELOTAS</t>
  </si>
  <si>
    <t>022/2025</t>
  </si>
  <si>
    <t>2025NP000072</t>
  </si>
  <si>
    <t>2025-100</t>
  </si>
  <si>
    <t>2025NP000073</t>
  </si>
  <si>
    <t>2025NP000074</t>
  </si>
  <si>
    <t>2025NP000075</t>
  </si>
  <si>
    <t>2025NP000076</t>
  </si>
  <si>
    <t>05.340.639/0001-30</t>
  </si>
  <si>
    <t>PRIME CONSULTORIA E ASSESSORIA EMPRESARIAL</t>
  </si>
  <si>
    <t>2025NP000079</t>
  </si>
  <si>
    <t>2025NP000080</t>
  </si>
  <si>
    <t>2025NP000085</t>
  </si>
  <si>
    <t>2025NP000089</t>
  </si>
  <si>
    <t>2025NP000096</t>
  </si>
  <si>
    <t>2025NP000097</t>
  </si>
  <si>
    <t>2025NP000099</t>
  </si>
  <si>
    <t>2025NP000101</t>
  </si>
  <si>
    <t>2025NP000103</t>
  </si>
  <si>
    <t>2025NP000105</t>
  </si>
  <si>
    <t>2025NP000106</t>
  </si>
  <si>
    <t>2025NP000110</t>
  </si>
  <si>
    <t>2025NP000115</t>
  </si>
  <si>
    <t>2025NP000117</t>
  </si>
  <si>
    <t>035/2025</t>
  </si>
  <si>
    <t>2025NP000118</t>
  </si>
  <si>
    <t>2025NP000119</t>
  </si>
  <si>
    <t>2025NP000120</t>
  </si>
  <si>
    <t>2025NP000126</t>
  </si>
  <si>
    <t>2025NP000127</t>
  </si>
  <si>
    <t>2025NP000130</t>
  </si>
  <si>
    <t>2025NP000132</t>
  </si>
  <si>
    <t>2025NP000133</t>
  </si>
  <si>
    <t>2025NP000136</t>
  </si>
  <si>
    <t>2025NP000137</t>
  </si>
  <si>
    <t>47.043.205/0001-18</t>
  </si>
  <si>
    <t>SAVIO NACHTIGALL - PEÇAS</t>
  </si>
  <si>
    <t>2025NP000138</t>
  </si>
  <si>
    <t>2025NP000139</t>
  </si>
  <si>
    <t>SAVIO NACHTIGALL - SERVIÇO</t>
  </si>
  <si>
    <t>2025NP000140</t>
  </si>
  <si>
    <t>2025NP000141</t>
  </si>
  <si>
    <t>SULPORT  GESTÃO EM SERVIÇOS LTDA</t>
  </si>
  <si>
    <t>2025NP000142</t>
  </si>
  <si>
    <t>2025NP000143</t>
  </si>
  <si>
    <t>2025NP000150</t>
  </si>
  <si>
    <t>2025NP000151</t>
  </si>
  <si>
    <t>24428-1</t>
  </si>
  <si>
    <t>2025NP000155</t>
  </si>
  <si>
    <t>2025NP000156</t>
  </si>
  <si>
    <t>2025NP000157</t>
  </si>
  <si>
    <t>2025NP000158</t>
  </si>
  <si>
    <t>2025NP000159</t>
  </si>
  <si>
    <t>248</t>
  </si>
  <si>
    <t>2025NP000164</t>
  </si>
  <si>
    <t>045/2025</t>
  </si>
  <si>
    <t>2025NP000165</t>
  </si>
  <si>
    <t>2025NP000168</t>
  </si>
  <si>
    <t>2025NP000169</t>
  </si>
  <si>
    <t>24778-1</t>
  </si>
  <si>
    <t>2025NP000172</t>
  </si>
  <si>
    <t>2025NP000173</t>
  </si>
  <si>
    <t>2025NP000178</t>
  </si>
  <si>
    <t>2025NP000179</t>
  </si>
  <si>
    <t>2025NP000183</t>
  </si>
  <si>
    <t>2025NP000184</t>
  </si>
  <si>
    <t>2025NP000185</t>
  </si>
  <si>
    <t>2025NP000191</t>
  </si>
  <si>
    <t>2025NP000192</t>
  </si>
  <si>
    <t>12.095.355/0001-90</t>
  </si>
  <si>
    <t>NADIA APARECIDA DALL AGNOL - CONSULTORIA</t>
  </si>
  <si>
    <t>2025NP000193</t>
  </si>
  <si>
    <t>2025NP000194</t>
  </si>
  <si>
    <t>2025NP000195</t>
  </si>
  <si>
    <t>2025NP000198</t>
  </si>
  <si>
    <t>2025NP000199</t>
  </si>
  <si>
    <t>2025-253</t>
  </si>
  <si>
    <t>2025NP000201</t>
  </si>
  <si>
    <t>2025NP000202</t>
  </si>
  <si>
    <t>2025NP000203</t>
  </si>
  <si>
    <t>2025NP000205</t>
  </si>
  <si>
    <t>2025NP000206</t>
  </si>
  <si>
    <t>2025NP000207</t>
  </si>
  <si>
    <t>2025NP000208</t>
  </si>
  <si>
    <t>2025NP000210</t>
  </si>
  <si>
    <t>2025NP000209</t>
  </si>
  <si>
    <t>2025NP000211</t>
  </si>
  <si>
    <t>2025NP000212</t>
  </si>
  <si>
    <t>2025NP000213</t>
  </si>
  <si>
    <t>2025NP000214</t>
  </si>
  <si>
    <t>2025NP000215</t>
  </si>
  <si>
    <t>2025NP000219</t>
  </si>
  <si>
    <t>067/2025</t>
  </si>
  <si>
    <t>2025NP000222</t>
  </si>
  <si>
    <t>2025NP000225</t>
  </si>
  <si>
    <t>2025NP000226</t>
  </si>
  <si>
    <t>2025-277</t>
  </si>
  <si>
    <t>2025NP000229</t>
  </si>
  <si>
    <t>2025NP000233</t>
  </si>
  <si>
    <t>2025NP000234</t>
  </si>
  <si>
    <t>2025NP000235</t>
  </si>
  <si>
    <t>2025NP000237</t>
  </si>
  <si>
    <t>2025NP000239</t>
  </si>
  <si>
    <t>80369</t>
  </si>
  <si>
    <t>2025NP000240</t>
  </si>
  <si>
    <t>2025NP000241</t>
  </si>
  <si>
    <t>2025NP000246</t>
  </si>
  <si>
    <t>2025-316</t>
  </si>
  <si>
    <t>2025NP000247</t>
  </si>
  <si>
    <t>00.482.840.0001-38</t>
  </si>
  <si>
    <t>2025NP000252</t>
  </si>
  <si>
    <t>40962</t>
  </si>
  <si>
    <t>2025NP000254</t>
  </si>
  <si>
    <t>2025NP000255</t>
  </si>
  <si>
    <t>2025NP000259</t>
  </si>
  <si>
    <t>135421</t>
  </si>
  <si>
    <t>2025NP000260</t>
  </si>
  <si>
    <t>2025NP000262</t>
  </si>
  <si>
    <t>134119</t>
  </si>
  <si>
    <t>2025NP000264</t>
  </si>
  <si>
    <t>62298553</t>
  </si>
  <si>
    <t>2025NP000267</t>
  </si>
  <si>
    <t>2025NP000266</t>
  </si>
  <si>
    <t>42.420.756/0001-30</t>
  </si>
  <si>
    <t>BC GESTÃO DE SERVIÇOS LTDA</t>
  </si>
  <si>
    <t>2025NP000268</t>
  </si>
  <si>
    <t>095/2025</t>
  </si>
  <si>
    <t>2025NP000269</t>
  </si>
  <si>
    <t>404</t>
  </si>
  <si>
    <t>2025NP000274</t>
  </si>
  <si>
    <t>2025NP000277</t>
  </si>
  <si>
    <t>5307</t>
  </si>
  <si>
    <t>2025NP000279</t>
  </si>
  <si>
    <t>67985</t>
  </si>
  <si>
    <t>2025NP000280</t>
  </si>
  <si>
    <t>248765</t>
  </si>
  <si>
    <t>2025NP000281</t>
  </si>
  <si>
    <t>2402</t>
  </si>
  <si>
    <t>2025NP000288</t>
  </si>
  <si>
    <t>2025-442</t>
  </si>
  <si>
    <t>2025NP000291</t>
  </si>
  <si>
    <t>2025NP000290</t>
  </si>
  <si>
    <t>RAÇA INSEMINAÇÃO ARTIFICIAL LTDA</t>
  </si>
  <si>
    <t>2025NP000297</t>
  </si>
  <si>
    <t>2025NP000299</t>
  </si>
  <si>
    <t>251433</t>
  </si>
  <si>
    <t>2025NP000300</t>
  </si>
  <si>
    <t>257 E 258</t>
  </si>
  <si>
    <t>2025NP000301</t>
  </si>
  <si>
    <t>25143</t>
  </si>
  <si>
    <t>2025NP000302</t>
  </si>
  <si>
    <t>106/2025</t>
  </si>
  <si>
    <t>2025NP000304</t>
  </si>
  <si>
    <t>5453</t>
  </si>
  <si>
    <t>2025NP000310</t>
  </si>
  <si>
    <t>68482</t>
  </si>
  <si>
    <t>2025NP000321</t>
  </si>
  <si>
    <t>252832</t>
  </si>
  <si>
    <t>2025NP000327</t>
  </si>
  <si>
    <t>10549</t>
  </si>
  <si>
    <t>2025NP000328</t>
  </si>
  <si>
    <t>2025NP000330</t>
  </si>
  <si>
    <t>253272</t>
  </si>
  <si>
    <t>2025NP000331</t>
  </si>
  <si>
    <t>44250</t>
  </si>
  <si>
    <t>2025NP000337</t>
  </si>
  <si>
    <t>144063</t>
  </si>
  <si>
    <t>2025NP000339</t>
  </si>
  <si>
    <t>116/2025</t>
  </si>
  <si>
    <t>2025NP000341</t>
  </si>
  <si>
    <t>2025-19</t>
  </si>
  <si>
    <t>2025NP000346</t>
  </si>
  <si>
    <t>68884</t>
  </si>
  <si>
    <t>2025NP000347</t>
  </si>
  <si>
    <t>10763</t>
  </si>
  <si>
    <t>2025NP000348</t>
  </si>
  <si>
    <t>5591</t>
  </si>
  <si>
    <t>2025NP000351</t>
  </si>
  <si>
    <t>44704</t>
  </si>
  <si>
    <t>2025NP000352</t>
  </si>
  <si>
    <t>260</t>
  </si>
  <si>
    <t>2025NP000353</t>
  </si>
  <si>
    <t>63506594</t>
  </si>
  <si>
    <t>2025NP000356</t>
  </si>
  <si>
    <t>24</t>
  </si>
  <si>
    <t>2025NP000357</t>
  </si>
  <si>
    <t>256616</t>
  </si>
  <si>
    <t>2025NP000358</t>
  </si>
  <si>
    <t>2025NP000359</t>
  </si>
  <si>
    <t>126/2025</t>
  </si>
  <si>
    <t>2025NP000361</t>
  </si>
  <si>
    <t>2025NP000364</t>
  </si>
  <si>
    <t>2025-83</t>
  </si>
  <si>
    <t>2025NP000366</t>
  </si>
  <si>
    <t>2025NP000368</t>
  </si>
  <si>
    <t>257405</t>
  </si>
  <si>
    <t>2025NP000371</t>
  </si>
  <si>
    <t>45837</t>
  </si>
  <si>
    <t>2025NP000373</t>
  </si>
  <si>
    <t>150193</t>
  </si>
  <si>
    <t>2025NP000374</t>
  </si>
  <si>
    <t>17.342.394/0001-36</t>
  </si>
  <si>
    <t>5729</t>
  </si>
  <si>
    <t>2025NP000375</t>
  </si>
  <si>
    <t>3332</t>
  </si>
  <si>
    <t>2025NP000377</t>
  </si>
  <si>
    <t>263</t>
  </si>
  <si>
    <t>2025NP000381</t>
  </si>
  <si>
    <t>2026NP000002</t>
  </si>
  <si>
    <t>2026NP000013</t>
  </si>
  <si>
    <t>262371</t>
  </si>
  <si>
    <t>2026NP000024</t>
  </si>
  <si>
    <t>SULCLEAN SERVIÇOS LTDA</t>
  </si>
  <si>
    <t>70514</t>
  </si>
  <si>
    <t>2026NP000039</t>
  </si>
  <si>
    <t>156977</t>
  </si>
  <si>
    <t>2026NP000041</t>
  </si>
  <si>
    <t>265</t>
  </si>
  <si>
    <t>2026NP000063</t>
  </si>
  <si>
    <t>71204</t>
  </si>
  <si>
    <t>2026NP000069</t>
  </si>
  <si>
    <t>36</t>
  </si>
  <si>
    <t>2026NP000070</t>
  </si>
  <si>
    <t>269757</t>
  </si>
  <si>
    <t>2026NP000073</t>
  </si>
  <si>
    <t>267</t>
  </si>
  <si>
    <t>2026NP000079</t>
  </si>
  <si>
    <t>71797</t>
  </si>
  <si>
    <t>2026NP000091</t>
  </si>
  <si>
    <t>166344</t>
  </si>
  <si>
    <t>2026NP000095</t>
  </si>
  <si>
    <t>2026NP000097</t>
  </si>
  <si>
    <t>268</t>
  </si>
  <si>
    <t>2026NP000104</t>
  </si>
  <si>
    <t>274515</t>
  </si>
  <si>
    <t>2026NP000111</t>
  </si>
  <si>
    <t>72264</t>
  </si>
  <si>
    <t>2026NP000118</t>
  </si>
  <si>
    <t>2026NP000123</t>
  </si>
  <si>
    <t>269</t>
  </si>
  <si>
    <t>19/06/2026 e 24/06/2026</t>
  </si>
  <si>
    <t>2026NP000137</t>
  </si>
  <si>
    <t>PAGO PARCIALMENTE VALOR REFERENTE AO PNAE (R$ 22.252,45). PAGO R$72.828,42 EM 24/06/2026. SALDO A PAGAR: R$ 80.535,49.</t>
  </si>
  <si>
    <t>2026NP000144</t>
  </si>
  <si>
    <t>33.756.0005/0001-06</t>
  </si>
  <si>
    <t xml:space="preserve">FALLCON SERVICE LTDA </t>
  </si>
  <si>
    <t>2026NP000156</t>
  </si>
  <si>
    <t>2026NP000158</t>
  </si>
  <si>
    <t>CATEGORIA: IV - REALIZAÇÕES DE OBRAS</t>
  </si>
  <si>
    <t>10.157.627/0001-04</t>
  </si>
  <si>
    <t>CONSTRUMOLDE EMPREITEIRA DE MAO DE OBRA</t>
  </si>
  <si>
    <t>2024NP000401</t>
  </si>
  <si>
    <t>2025NP000011</t>
  </si>
  <si>
    <t>2025NP0000162</t>
  </si>
  <si>
    <t>2026NP000005</t>
  </si>
  <si>
    <t>LISTA CLASSIFICATÓRIA ESPECIAL PEQUENOS CREDORES - R$ 65.492,11 cfe. Decreto 12.807 de 29/12/2025</t>
  </si>
  <si>
    <t>01.844.768/0001-04</t>
  </si>
  <si>
    <t>AMBIENTUUS TECNOLOGIA AMBIENTAL</t>
  </si>
  <si>
    <t>07.587.692/0001-65</t>
  </si>
  <si>
    <t>MARISTELA BRONDANI AQUILLA</t>
  </si>
  <si>
    <t>PRIME CONSULTORIA E ASSESSORIA</t>
  </si>
  <si>
    <t>IMR ASSINADO SOMENTE EM 17/03/2023 PELA EMPRESA</t>
  </si>
  <si>
    <t>01.316.267/0001-55</t>
  </si>
  <si>
    <t>ANTONIO CARLOS SALLER PEDROSO</t>
  </si>
  <si>
    <t>45717067-890</t>
  </si>
  <si>
    <t>SAVIO NACHTIGALL</t>
  </si>
  <si>
    <t>45.414.836-890</t>
  </si>
  <si>
    <t>46.461.400-890</t>
  </si>
  <si>
    <t>00.598.908/0001-49</t>
  </si>
  <si>
    <t>APAGUE COMÉRCIO DE EQUIPAMENTOS</t>
  </si>
  <si>
    <t>08.797.261/0001-96</t>
  </si>
  <si>
    <t>E D DUTRA DA SILVA</t>
  </si>
  <si>
    <t>NP288</t>
  </si>
  <si>
    <t>47.423.142-890</t>
  </si>
  <si>
    <t>NP305</t>
  </si>
  <si>
    <t>R$ 1.896,68</t>
  </si>
  <si>
    <t>NP317</t>
  </si>
  <si>
    <t>R$ 3.837,78</t>
  </si>
  <si>
    <t>NP316</t>
  </si>
  <si>
    <t>R$ 268,02</t>
  </si>
  <si>
    <t>NP324</t>
  </si>
  <si>
    <t>NP367</t>
  </si>
  <si>
    <t>R$ 187,14</t>
  </si>
  <si>
    <t>NP372</t>
  </si>
  <si>
    <t>NP373</t>
  </si>
  <si>
    <t>R$ 983,07</t>
  </si>
  <si>
    <t>NP374</t>
  </si>
  <si>
    <t>R$ 1.181,07</t>
  </si>
  <si>
    <t>NP375</t>
  </si>
  <si>
    <t>R$ 326,70</t>
  </si>
  <si>
    <t>NP376</t>
  </si>
  <si>
    <t>51.096.084/0001-40</t>
  </si>
  <si>
    <t>DANIEL FERREIRA VOTTO</t>
  </si>
  <si>
    <t>R$ 1.946,50</t>
  </si>
  <si>
    <t>NP377</t>
  </si>
  <si>
    <t>R$ 2.112,00</t>
  </si>
  <si>
    <t>NP379</t>
  </si>
  <si>
    <t>R$ 3.535,35</t>
  </si>
  <si>
    <t>NP369</t>
  </si>
  <si>
    <t>R$ 1.078,00</t>
  </si>
  <si>
    <t>NP414 - OB800734</t>
  </si>
  <si>
    <t>48.181.273-890</t>
  </si>
  <si>
    <t>R$ 2.330,37</t>
  </si>
  <si>
    <t>NP413 - OB800733</t>
  </si>
  <si>
    <t>EFICILUX COMERCIO E SERVICO DE EQUIPAMENTOS
 ELETRICOS LTDA</t>
  </si>
  <si>
    <t>15.724.019/0001-58</t>
  </si>
  <si>
    <t>QUALITY ATACADO EIRELI</t>
  </si>
  <si>
    <t>NP388</t>
  </si>
  <si>
    <t>IMPERMEABILIZA COMERCIO DE TINTAS LTDA</t>
  </si>
  <si>
    <t>NP390</t>
  </si>
  <si>
    <t>49.075.392/0001-47</t>
  </si>
  <si>
    <t>UNIELETRICA COMERCIO E SERVICO ANTONIO CARLOS POLY LTDA</t>
  </si>
  <si>
    <t>NP392</t>
  </si>
  <si>
    <t>02.995.700/0001-99</t>
  </si>
  <si>
    <t>STL SERVICOS TECNICOS DE LABORATORIO</t>
  </si>
  <si>
    <t>NP456</t>
  </si>
  <si>
    <t>2023-118</t>
  </si>
  <si>
    <t>NP457</t>
  </si>
  <si>
    <t>CAZABEN SERVICOS E SOLUCOES LTDA</t>
  </si>
  <si>
    <t>NP397</t>
  </si>
  <si>
    <t>05.854.663/0001-97</t>
  </si>
  <si>
    <t>ELETROQUIP COMERCIO E LICITACOES LTDA</t>
  </si>
  <si>
    <t>NP398 - OB800717</t>
  </si>
  <si>
    <t>NP406 - OB800725</t>
  </si>
  <si>
    <t>88.468.012/0001-96</t>
  </si>
  <si>
    <t>CORREARIA PADILHA LTDA</t>
  </si>
  <si>
    <t>NP444</t>
  </si>
  <si>
    <t>AGRIVET DISTRIBUIDORA LTDA-ME</t>
  </si>
  <si>
    <t>CORREARIA PADILHA</t>
  </si>
  <si>
    <t>NP444 - OB80795</t>
  </si>
  <si>
    <t>07.296.219/0001-29</t>
  </si>
  <si>
    <t>E. R. FELIX PROD. AGROP.</t>
  </si>
  <si>
    <t>NP497 1444</t>
  </si>
  <si>
    <t>38.218.493/0001-03</t>
  </si>
  <si>
    <t>TOMINA COMERCIO E SERVIÇOS HOSPITALARES</t>
  </si>
  <si>
    <t>NP452</t>
  </si>
  <si>
    <t>42.609.989/0001-85</t>
  </si>
  <si>
    <t>LAYLA VIANA BUBLITZ</t>
  </si>
  <si>
    <t>42-1</t>
  </si>
  <si>
    <t>NP453 - OB800807</t>
  </si>
  <si>
    <t>29.612.862/0001-57</t>
  </si>
  <si>
    <t>COMÉRCIO DE MÓVEIS TAMAGNO</t>
  </si>
  <si>
    <t>101210-1</t>
  </si>
  <si>
    <t>NP454 - OB800808</t>
  </si>
  <si>
    <t>NP461 - OB800809</t>
  </si>
  <si>
    <t>NP434 - OB800781</t>
  </si>
  <si>
    <t>NP435 - OB800782</t>
  </si>
  <si>
    <t>NP447 - OB800799</t>
  </si>
  <si>
    <t>NP464 - OB800810</t>
  </si>
  <si>
    <t>NP439 - OB800786</t>
  </si>
  <si>
    <t>BRAVE DISTRIBUIDORA</t>
  </si>
  <si>
    <t>NP455</t>
  </si>
  <si>
    <t>44.923.685/0001-13</t>
  </si>
  <si>
    <t>NEUZA WEIZANI</t>
  </si>
  <si>
    <t>NP460</t>
  </si>
  <si>
    <t>NP462</t>
  </si>
  <si>
    <t>NP463</t>
  </si>
  <si>
    <t>01.015.704/0001-09</t>
  </si>
  <si>
    <t>RUNTIME ELETRONICA LTDA</t>
  </si>
  <si>
    <t>3630-001</t>
  </si>
  <si>
    <t>NP465</t>
  </si>
  <si>
    <t>SÁVIO NACHTIGALL</t>
  </si>
  <si>
    <t>NP479</t>
  </si>
  <si>
    <t>48.945.340-890</t>
  </si>
  <si>
    <t>NP480</t>
  </si>
  <si>
    <t>NP476</t>
  </si>
  <si>
    <t>24.230.506/0001-55</t>
  </si>
  <si>
    <t>CV COMERCIO DE PEÇAS E EQUIPAMENTOS</t>
  </si>
  <si>
    <t>5354-001</t>
  </si>
  <si>
    <t>NP466</t>
  </si>
  <si>
    <t>02.664.051/0002-24</t>
  </si>
  <si>
    <t>VENETO MERCANTIL IMPORTADORA</t>
  </si>
  <si>
    <t>47906-010</t>
  </si>
  <si>
    <t>NP467</t>
  </si>
  <si>
    <t>08.020.120/0001-62</t>
  </si>
  <si>
    <t>AMAZON GROUP PRODUTOS P/ BEBIDAS</t>
  </si>
  <si>
    <t>28079-010</t>
  </si>
  <si>
    <t>NP470</t>
  </si>
  <si>
    <t>NP468</t>
  </si>
  <si>
    <t>10.748.731/0001-73</t>
  </si>
  <si>
    <t>EICHELT e EICHELT LTDA</t>
  </si>
  <si>
    <t>45226-1</t>
  </si>
  <si>
    <t>NP471</t>
  </si>
  <si>
    <t>NP473</t>
  </si>
  <si>
    <t>35.615.446/0001-05</t>
  </si>
  <si>
    <t>LUXSELL COMÉRCIO E SERVIÇO</t>
  </si>
  <si>
    <t>NP474</t>
  </si>
  <si>
    <t>17.775.469/0001-03</t>
  </si>
  <si>
    <t>ALZOTEC INFORMATICA</t>
  </si>
  <si>
    <t>NP475</t>
  </si>
  <si>
    <t>18.199.200/0001-80</t>
  </si>
  <si>
    <t>CINECON DISTRIBUIDORA</t>
  </si>
  <si>
    <t>NP477</t>
  </si>
  <si>
    <t>21.793.208/0001-85</t>
  </si>
  <si>
    <t>DF MAQUINAS E FERRAMENTAS LTDA</t>
  </si>
  <si>
    <t>NP472 - FONTE 1444</t>
  </si>
  <si>
    <t>40.223.106/0001-79</t>
  </si>
  <si>
    <t>DARLU INDUSTRIA TEXTIL LTDA</t>
  </si>
  <si>
    <t>NP 485</t>
  </si>
  <si>
    <t>32.593.754/0001-99</t>
  </si>
  <si>
    <t>GRN CONECTIVIDADE LTDA</t>
  </si>
  <si>
    <t>48.899.559-890</t>
  </si>
  <si>
    <t>NP 486</t>
  </si>
  <si>
    <t>15.135..210/0001-64</t>
  </si>
  <si>
    <t>TECPARTS IMPORTACAO E DISTRIBUICAO DE PECAS</t>
  </si>
  <si>
    <t>NP 487</t>
  </si>
  <si>
    <t>46.708.580/0001-77</t>
  </si>
  <si>
    <t>JOICE .COM SERVICE</t>
  </si>
  <si>
    <t>NP499</t>
  </si>
  <si>
    <t>01.217.601/0001-13</t>
  </si>
  <si>
    <t>COMERCIAL DE GÁS PELOTENSE</t>
  </si>
  <si>
    <t>NP491 - EFD-REINF 917013</t>
  </si>
  <si>
    <t>NP496</t>
  </si>
  <si>
    <t>28.480.081/00013</t>
  </si>
  <si>
    <t>INOVA LASER E COMUNICAÇÃO VISUAL</t>
  </si>
  <si>
    <t>NP495</t>
  </si>
  <si>
    <t>RAÇA INSEMINAÇÃO ARTIFICIAL</t>
  </si>
  <si>
    <t>NP498 1444</t>
  </si>
  <si>
    <t>49.834.027/0001-79</t>
  </si>
  <si>
    <t>AGREGA DISTRIBUIDORA</t>
  </si>
  <si>
    <t>NP502</t>
  </si>
  <si>
    <t>RC TEIVE COM. DISTRIB. LTDA</t>
  </si>
  <si>
    <t>NP503</t>
  </si>
  <si>
    <t>NP504</t>
  </si>
  <si>
    <t>46.321.558/0001-70</t>
  </si>
  <si>
    <t>HOSPLIVE DISTRIBUIDORA DE MATERIAIS</t>
  </si>
  <si>
    <t>NP507</t>
  </si>
  <si>
    <t>NP506</t>
  </si>
  <si>
    <t>34.268.087/0001-02</t>
  </si>
  <si>
    <t>DELANIR SOUZA DE CAMPOS</t>
  </si>
  <si>
    <t>NP508</t>
  </si>
  <si>
    <t>49.815.982/0001-69</t>
  </si>
  <si>
    <t>RG2 INDUSTRIA E COMERCIO DE MOVEIS</t>
  </si>
  <si>
    <t>NP511</t>
  </si>
  <si>
    <t>10.902.067/0001-75</t>
  </si>
  <si>
    <t>ESCRIBLU COMERCIO DE MOVEIS</t>
  </si>
  <si>
    <t>NP512</t>
  </si>
  <si>
    <t>91.221.697/0001-86</t>
  </si>
  <si>
    <t>GILMAR NUNES BRANDT</t>
  </si>
  <si>
    <t>NP513 1444</t>
  </si>
  <si>
    <t>06.105.570/0001-22</t>
  </si>
  <si>
    <t>EVER BRASIL INDUSTRIA E COMERCIO</t>
  </si>
  <si>
    <t>NP514</t>
  </si>
  <si>
    <t>29.391.476/0001-82</t>
  </si>
  <si>
    <t>HMA COMERCIO E ATACADISTA</t>
  </si>
  <si>
    <t>NP515</t>
  </si>
  <si>
    <t>FASTLABOR COMERCIAL</t>
  </si>
  <si>
    <t>NP516</t>
  </si>
  <si>
    <t>NP520 - EFD-REINF917013</t>
  </si>
  <si>
    <t>NP521</t>
  </si>
  <si>
    <t>NP523 - 1444</t>
  </si>
  <si>
    <t>NP524 - 1444</t>
  </si>
  <si>
    <t>12.010.075/0001-32</t>
  </si>
  <si>
    <t>RRM SERVICOS E COMERCIO DE CARTUCHOS LTDA</t>
  </si>
  <si>
    <t>NP530</t>
  </si>
  <si>
    <t>27.176.482/0001-91</t>
  </si>
  <si>
    <t>DOUGLAS CCORDEITO EIRELI</t>
  </si>
  <si>
    <t>NP526</t>
  </si>
  <si>
    <t>NP539</t>
  </si>
  <si>
    <t>40.041.271/0001-00</t>
  </si>
  <si>
    <t>M J DA SILVA ENG. ASSES. E SOL.</t>
  </si>
  <si>
    <t>NP540</t>
  </si>
  <si>
    <t>34.238.351/0001-57</t>
  </si>
  <si>
    <t>P e F IMPORTAÇÃO E EXPORTAÇÃO</t>
  </si>
  <si>
    <t>NP541</t>
  </si>
  <si>
    <t>11.502.318/0001-97</t>
  </si>
  <si>
    <t>CARVALHO MIRANDA EMPREENDIMENTOS LTDA</t>
  </si>
  <si>
    <t>NP 551</t>
  </si>
  <si>
    <t>18.192.535/0001-77</t>
  </si>
  <si>
    <t>S e Z NOVEIS LTDA</t>
  </si>
  <si>
    <t>NP542</t>
  </si>
  <si>
    <t>34.446.741/0001-12</t>
  </si>
  <si>
    <t>J R ARAUJO NORDESTE COM. E DISTRIB.</t>
  </si>
  <si>
    <t>NP543</t>
  </si>
  <si>
    <t>88.318.456/0001-45</t>
  </si>
  <si>
    <t>FERRAGEM LORENZET LTDA</t>
  </si>
  <si>
    <t>NP554</t>
  </si>
  <si>
    <t>NP555</t>
  </si>
  <si>
    <t>NP557</t>
  </si>
  <si>
    <t>NP558 - EFD-REINF917013</t>
  </si>
  <si>
    <t>26.290.918/0001-06</t>
  </si>
  <si>
    <t>DANIELA TENFEN DISTRIBUIDORA</t>
  </si>
  <si>
    <t>NP559</t>
  </si>
  <si>
    <t>23.302.414/0001-70</t>
  </si>
  <si>
    <t>HIPERDROGAS COMERCIO DE MEDICAMENTOS</t>
  </si>
  <si>
    <t>NP560</t>
  </si>
  <si>
    <t>NP563 - 1444</t>
  </si>
  <si>
    <t>40.380.377/0001-38</t>
  </si>
  <si>
    <t>GUSTAVO VINICIUS DE SOUZA - G. EQUIP.</t>
  </si>
  <si>
    <t>NP566</t>
  </si>
  <si>
    <t>07.422.196/0001-51</t>
  </si>
  <si>
    <t>VITALLI COMERCIO E IMPORTAÇÃO</t>
  </si>
  <si>
    <t>NP567</t>
  </si>
  <si>
    <t>47.776.164/0001-79</t>
  </si>
  <si>
    <t>WOLVES GROUP AND COLI INK BUSINESS</t>
  </si>
  <si>
    <t>NP568</t>
  </si>
  <si>
    <t>31.347.547/0001-91</t>
  </si>
  <si>
    <t>GRATTOS INDUSTRIA E COMERCIO DE MOVEIS</t>
  </si>
  <si>
    <t>NP569</t>
  </si>
  <si>
    <t>32.346.844/0001-85</t>
  </si>
  <si>
    <t>CATIA REGINA NUNES DA SILVA</t>
  </si>
  <si>
    <t>NP571</t>
  </si>
  <si>
    <t>37.859.554/0001-59</t>
  </si>
  <si>
    <t>KAUE VICENZZOTTI SILVA</t>
  </si>
  <si>
    <t>NP572</t>
  </si>
  <si>
    <t>21.457.714/0001-01</t>
  </si>
  <si>
    <t>COMPENSADOS SCHROEDER</t>
  </si>
  <si>
    <t>NP573</t>
  </si>
  <si>
    <t>49.217.145/0001-38</t>
  </si>
  <si>
    <t>FERNANDA GABRIELLA A. ARAUJO</t>
  </si>
  <si>
    <t>NP574</t>
  </si>
  <si>
    <t>NP575</t>
  </si>
  <si>
    <t>NP576</t>
  </si>
  <si>
    <t>DEMC PREV PPCI RF PREST. SERV. SOL</t>
  </si>
  <si>
    <t>050.188.499-890</t>
  </si>
  <si>
    <t>NP577</t>
  </si>
  <si>
    <t>AGROFORTE COMECIAL AGROPECUARIA</t>
  </si>
  <si>
    <t>NP584</t>
  </si>
  <si>
    <t>47905-10</t>
  </si>
  <si>
    <t>NP585</t>
  </si>
  <si>
    <t>31.512.534/0001-20</t>
  </si>
  <si>
    <t>JVC ENGENHARIA E SERVIÇOS LTDA</t>
  </si>
  <si>
    <t>NP595</t>
  </si>
  <si>
    <t>MINAS SOLUÇÕES EM IMPRESSÃO</t>
  </si>
  <si>
    <t>NP596</t>
  </si>
  <si>
    <t>39.905.061/0001-33</t>
  </si>
  <si>
    <t>PROEPI EQUIPAMENTOS DE SEG.</t>
  </si>
  <si>
    <t>NP597</t>
  </si>
  <si>
    <t>20.687.343/0001-83</t>
  </si>
  <si>
    <t>M2 COMERCIO E ASSISTENCIA TECNICA</t>
  </si>
  <si>
    <t>NP598</t>
  </si>
  <si>
    <t>24.616.322/0001-28</t>
  </si>
  <si>
    <t>MORK SOLAR PRODUTOS ELETRICOS</t>
  </si>
  <si>
    <t>NP602</t>
  </si>
  <si>
    <t>NP606</t>
  </si>
  <si>
    <t>NP607</t>
  </si>
  <si>
    <t>49.999.120-890</t>
  </si>
  <si>
    <t>NP608</t>
  </si>
  <si>
    <t>NP609 - EFD-REINF917013</t>
  </si>
  <si>
    <t>21.308.480/0001-22</t>
  </si>
  <si>
    <t>AR RP CERTIFICADO DIGITAL</t>
  </si>
  <si>
    <t>NP610</t>
  </si>
  <si>
    <t>NP612</t>
  </si>
  <si>
    <t>12.811.487/0001-71</t>
  </si>
  <si>
    <t>MULTISUL COMÉRCIO E DISTRIB.</t>
  </si>
  <si>
    <t>NP613</t>
  </si>
  <si>
    <t>41.277.322/0001-60</t>
  </si>
  <si>
    <t>DW MATERIAIS ELETRICOS</t>
  </si>
  <si>
    <t>050.183.104-890</t>
  </si>
  <si>
    <t>NP614</t>
  </si>
  <si>
    <t>37.364.053/0001-00</t>
  </si>
  <si>
    <t>LEMES PRADOS COMERCIO DE TINTAS</t>
  </si>
  <si>
    <t>NP615</t>
  </si>
  <si>
    <t>J.C. FARIAS PEREIRA</t>
  </si>
  <si>
    <t>NP619</t>
  </si>
  <si>
    <t>49006-10</t>
  </si>
  <si>
    <t>NP624</t>
  </si>
  <si>
    <t>PROVIN INDUSTRIA COMERCIO E IMPORT.</t>
  </si>
  <si>
    <t>NP625</t>
  </si>
  <si>
    <t>48.468.055/0001-57</t>
  </si>
  <si>
    <t>PHILIPE ALVES EVANGELISTA</t>
  </si>
  <si>
    <t>NP627</t>
  </si>
  <si>
    <t>19.593.406/0001-53</t>
  </si>
  <si>
    <t>ALBUQUERQUE SOLUÇÕES</t>
  </si>
  <si>
    <t>NP629</t>
  </si>
  <si>
    <t>50.151.450-890</t>
  </si>
  <si>
    <t>NP630</t>
  </si>
  <si>
    <t>40.186.167/0001-03</t>
  </si>
  <si>
    <t>META COMERCIO DE MAT. DE CONSTR.</t>
  </si>
  <si>
    <t>NP631</t>
  </si>
  <si>
    <t>18.707.234/0001-39</t>
  </si>
  <si>
    <t>CLENEX COMERCIO E SERVIÇOS</t>
  </si>
  <si>
    <t>NP632</t>
  </si>
  <si>
    <t>E D DUTRA DA SILVA &amp; COMP.</t>
  </si>
  <si>
    <t>DDF021 EFDREINF910001. NP628</t>
  </si>
  <si>
    <t>NP641</t>
  </si>
  <si>
    <t>NP644</t>
  </si>
  <si>
    <t>45.035.590/0001-26</t>
  </si>
  <si>
    <t>BERLIN INDUSTRIA DE PAPEIS</t>
  </si>
  <si>
    <t>2024NP000001</t>
  </si>
  <si>
    <t>90.222.472/0002-62</t>
  </si>
  <si>
    <t>SINDICATO TRAB. AGRICULTORES FAM. PELOTAS</t>
  </si>
  <si>
    <t>2024NP000002</t>
  </si>
  <si>
    <t>ICP CIENTIFICA PROD. P/ LABORATORIOS</t>
  </si>
  <si>
    <t>2024NP000003</t>
  </si>
  <si>
    <t>47.134.863/0001-15</t>
  </si>
  <si>
    <t>LAD SOLUÇÕES INTEGRADAS</t>
  </si>
  <si>
    <t>2024NP000004</t>
  </si>
  <si>
    <t>48.741.157/0001-02</t>
  </si>
  <si>
    <t>TOP ESPORTE COMERCIO ART. ESPORTIVOS</t>
  </si>
  <si>
    <t>2024NP000005</t>
  </si>
  <si>
    <t>89.138.853/0001-06</t>
  </si>
  <si>
    <t>AEB BIOQUÍMICA</t>
  </si>
  <si>
    <t>2024NP000006</t>
  </si>
  <si>
    <t>2024NP000007</t>
  </si>
  <si>
    <t>15.787.198/0002-53</t>
  </si>
  <si>
    <t>BIDOLUX COMERCIO DE ALIMENTOS</t>
  </si>
  <si>
    <t>2024NP000008</t>
  </si>
  <si>
    <t>2024NP000009</t>
  </si>
  <si>
    <t>049.653.991-890</t>
  </si>
  <si>
    <t>2024NP000010</t>
  </si>
  <si>
    <t>2024NP000011</t>
  </si>
  <si>
    <t>2024NP000015</t>
  </si>
  <si>
    <t>00.774.194/0001-82</t>
  </si>
  <si>
    <t>INDUPROPIL INDUSTRIA E COMERCIO LTDA.</t>
  </si>
  <si>
    <t>2024NP000020</t>
  </si>
  <si>
    <t>13.225.851/0001-84</t>
  </si>
  <si>
    <t>KM JUNIOR LTDA</t>
  </si>
  <si>
    <t>2024NP000029</t>
  </si>
  <si>
    <t>36.336.388/0001-43</t>
  </si>
  <si>
    <t>REGINA CELIA CUNHA DE SOUZA</t>
  </si>
  <si>
    <t>2024NP000044</t>
  </si>
  <si>
    <t>07.048.323/0001-02</t>
  </si>
  <si>
    <t>RC RAMOS COMERCIO</t>
  </si>
  <si>
    <t>2024NP000048</t>
  </si>
  <si>
    <t>2024NP000051</t>
  </si>
  <si>
    <t>48.057.203/0001-40</t>
  </si>
  <si>
    <t>TACCUINO DISTRIBUIDORA DE MATERIAIS</t>
  </si>
  <si>
    <t>2024NP000053</t>
  </si>
  <si>
    <t>OBAH PRODUTOS E ESRVIÇOS ANALÍTICOS</t>
  </si>
  <si>
    <t>2024NP000054</t>
  </si>
  <si>
    <t>46.498.498/0001-65</t>
  </si>
  <si>
    <t>J.R. INTERMEDIAÇÕES COMERCIAIS</t>
  </si>
  <si>
    <t>328-2</t>
  </si>
  <si>
    <t>2024NP000062</t>
  </si>
  <si>
    <t>21.189.579/0001-52</t>
  </si>
  <si>
    <t>BOING COMERCIO ATACADISTA DE MATER.</t>
  </si>
  <si>
    <t>2024NP000056</t>
  </si>
  <si>
    <t>2024NP000057</t>
  </si>
  <si>
    <t>2024NP000059</t>
  </si>
  <si>
    <t>49.588.983/0001-18</t>
  </si>
  <si>
    <t>VIC LABOR PRODUTOS P. LABORATÓRIOS</t>
  </si>
  <si>
    <t>2024NP000061</t>
  </si>
  <si>
    <t>20.788.809/0001-37</t>
  </si>
  <si>
    <t>R7 DIGITAL INFORMÁTICA E SERVIÇOS</t>
  </si>
  <si>
    <t>2024NP000063</t>
  </si>
  <si>
    <t>58.954.694/0001-86</t>
  </si>
  <si>
    <t>PER-LAB INDUSTRIA E COMERCIO DE VIDROS</t>
  </si>
  <si>
    <t>2024NP000064</t>
  </si>
  <si>
    <t>14.487.450/0001-65</t>
  </si>
  <si>
    <t>CASSIA COUTINHO LUCAS</t>
  </si>
  <si>
    <t>2024NP000068</t>
  </si>
  <si>
    <t>13.146.254/0001-64</t>
  </si>
  <si>
    <t>TORRRES E TORRES ORG. DE EVENTOS</t>
  </si>
  <si>
    <t>2024NP000069</t>
  </si>
  <si>
    <t>35.236.131/0001-64</t>
  </si>
  <si>
    <t>GGV COMERCIAL LTDA</t>
  </si>
  <si>
    <r>
      <rPr>
        <rFont val="Times New Roman"/>
        <b/>
        <color rgb="FF000000"/>
        <sz val="12.0"/>
      </rPr>
      <t xml:space="preserve">2024NP000078 - </t>
    </r>
    <r>
      <rPr>
        <rFont val="Times New Roman"/>
        <b val="0"/>
        <color rgb="FF000000"/>
        <sz val="12.0"/>
      </rPr>
      <t>SUAP chegou ao setor em 5/3/24</t>
    </r>
  </si>
  <si>
    <t>2024NP000081</t>
  </si>
  <si>
    <t>2024NP000082</t>
  </si>
  <si>
    <t>43.892.634/0001-09</t>
  </si>
  <si>
    <t>2024NP000083</t>
  </si>
  <si>
    <t>36.718.488/0001-34</t>
  </si>
  <si>
    <t>SK DISTRIBUIDORA E COM. DE LIVROS</t>
  </si>
  <si>
    <t>2455 / 2454 / 2456</t>
  </si>
  <si>
    <r>
      <rPr>
        <rFont val="Times New Roman"/>
        <b/>
        <color rgb="FF000000"/>
        <sz val="12.0"/>
      </rPr>
      <t xml:space="preserve">2024NP000086 - </t>
    </r>
    <r>
      <rPr>
        <rFont val="Times New Roman"/>
        <b val="0"/>
        <color rgb="FF000000"/>
        <sz val="12.0"/>
      </rPr>
      <t>SUAP chegou ao setor em</t>
    </r>
    <r>
      <rPr>
        <rFont val="Times New Roman"/>
        <b/>
        <color rgb="FF000000"/>
        <sz val="12.0"/>
      </rPr>
      <t xml:space="preserve"> </t>
    </r>
  </si>
  <si>
    <t>2024NP000091</t>
  </si>
  <si>
    <t>2024NP000094</t>
  </si>
  <si>
    <t>2024NP000104</t>
  </si>
  <si>
    <t>45.812.327/0001-04</t>
  </si>
  <si>
    <t>SOLABOR PRODUTOS P/ LABORATÓRIOS</t>
  </si>
  <si>
    <t>2024NP000114</t>
  </si>
  <si>
    <t>2024NP000115</t>
  </si>
  <si>
    <t>2024NP000116</t>
  </si>
  <si>
    <t>47.897.601/0001-02</t>
  </si>
  <si>
    <t>FAC EDUCAÇÃO E TECNOLOGIA</t>
  </si>
  <si>
    <t>2024NP000117</t>
  </si>
  <si>
    <t>2024NP000125</t>
  </si>
  <si>
    <t>41.010.629/0001-08</t>
  </si>
  <si>
    <t>VGVIRTUAL COMÉRCIO ELETRÔNICO</t>
  </si>
  <si>
    <t>2024NP000126</t>
  </si>
  <si>
    <t>49.641.888/0001-30</t>
  </si>
  <si>
    <t>DIOGO DIAS F. INFORMÁTICA</t>
  </si>
  <si>
    <t>2024NP000127</t>
  </si>
  <si>
    <t>09.204.326/0001-05</t>
  </si>
  <si>
    <t>CASA E BAR BRASIL COMÉRCIO DE UTIL.</t>
  </si>
  <si>
    <t>2024NP000128</t>
  </si>
  <si>
    <t>14.465.067/0001-06</t>
  </si>
  <si>
    <t>CENTRAL DISTRIBUIDORA E COM.</t>
  </si>
  <si>
    <t>2024NP000129</t>
  </si>
  <si>
    <t>2024NP000130</t>
  </si>
  <si>
    <t>2024NP000131</t>
  </si>
  <si>
    <t>2024NP000133</t>
  </si>
  <si>
    <t>2024NP000140</t>
  </si>
  <si>
    <t>44.443.803/0001-96</t>
  </si>
  <si>
    <t>LACDALLA COMÉRCIO VAREJISTA</t>
  </si>
  <si>
    <t>2024NP000141</t>
  </si>
  <si>
    <t>J. J.  VITALLI</t>
  </si>
  <si>
    <t>2024NP000143</t>
  </si>
  <si>
    <t>2024NP000156</t>
  </si>
  <si>
    <t>20.795.155/0001-79</t>
  </si>
  <si>
    <t>INFANTARIA COMERCIAL</t>
  </si>
  <si>
    <t>2024NP000157 - Suao chegou ao setor em 03/05/24</t>
  </si>
  <si>
    <t>51.204.249/0001-50</t>
  </si>
  <si>
    <t>DIGITAL HOME</t>
  </si>
  <si>
    <t>2024NP000158</t>
  </si>
  <si>
    <t>43.731.740/0001-00</t>
  </si>
  <si>
    <t>FRONT COMERCIAL</t>
  </si>
  <si>
    <t>2024NP000159</t>
  </si>
  <si>
    <t>87.651.345/0001-93</t>
  </si>
  <si>
    <t>G GOTUZZO E CIA</t>
  </si>
  <si>
    <t>2024NP000161 - Suao chegou ao setor em 06/05/24</t>
  </si>
  <si>
    <t>14.984.352/0001-33</t>
  </si>
  <si>
    <t>EPINET COMÉRCIO E EQUIPAMENTOS DE PROT.</t>
  </si>
  <si>
    <t>2024NP000162</t>
  </si>
  <si>
    <t>2024NP000163</t>
  </si>
  <si>
    <t>2024NP000169</t>
  </si>
  <si>
    <t>CJC COMERCIO VAREJISTA E ATACADISTA</t>
  </si>
  <si>
    <t>2024NP000173</t>
  </si>
  <si>
    <t>49.472.037/0001-01</t>
  </si>
  <si>
    <t>GIRLAYNE VELOSO PINHEIRO</t>
  </si>
  <si>
    <t>33-2</t>
  </si>
  <si>
    <t>2024NP000174</t>
  </si>
  <si>
    <t>2024NP000178</t>
  </si>
  <si>
    <t>2024NP000179</t>
  </si>
  <si>
    <t>2024NP000187</t>
  </si>
  <si>
    <t>2024NP000188</t>
  </si>
  <si>
    <t>2024NP000189</t>
  </si>
  <si>
    <t>80.243.769/0001-70</t>
  </si>
  <si>
    <t>AMBARLAB PRODUTOS LABORATORIAIS</t>
  </si>
  <si>
    <t>2024NP000198</t>
  </si>
  <si>
    <t>57.707.994/0001-06</t>
  </si>
  <si>
    <t>DEL LAMA COMÉRCIO DE MAT. ELÉTRICOS</t>
  </si>
  <si>
    <t>2024NP000201</t>
  </si>
  <si>
    <t>33.443.686/0001-44</t>
  </si>
  <si>
    <t>CENTERMAX TINTAS E EQUIPAMENTOS</t>
  </si>
  <si>
    <t>2024NP000202</t>
  </si>
  <si>
    <t>2024NP000206</t>
  </si>
  <si>
    <t>03.835.661/0001-25</t>
  </si>
  <si>
    <t>NM CONFECCOES LTDA</t>
  </si>
  <si>
    <t>2024NP000207</t>
  </si>
  <si>
    <t>46.440.787/0001-03</t>
  </si>
  <si>
    <t>E-LABCOMMERCE LTDA</t>
  </si>
  <si>
    <t>2024NP000215</t>
  </si>
  <si>
    <t>2024NP000216</t>
  </si>
  <si>
    <t>36.706.134/0001-70</t>
  </si>
  <si>
    <t>PATRICIA MIRANDA COM E ASSESSORIA</t>
  </si>
  <si>
    <t>2024NP000217</t>
  </si>
  <si>
    <t>08.829.940/0001-08</t>
  </si>
  <si>
    <t>GABRIELA TORRES RAUBER GHIGGI</t>
  </si>
  <si>
    <t>2024NP000218</t>
  </si>
  <si>
    <t>01.044.210/0001-44</t>
  </si>
  <si>
    <t>AMCANAA EQUIPAMENTOS INDUSTRIAIS LTDA</t>
  </si>
  <si>
    <t>2024NP000226</t>
  </si>
  <si>
    <t>2024NP000227</t>
  </si>
  <si>
    <t>03.766.670/0001-01</t>
  </si>
  <si>
    <t>COLUZZI DISTRIB. DE PROD. ALIMENTICIO</t>
  </si>
  <si>
    <t>2024NP000228</t>
  </si>
  <si>
    <t>2024NP000221</t>
  </si>
  <si>
    <t>2024NP000222</t>
  </si>
  <si>
    <t>49.912.909/0001-05</t>
  </si>
  <si>
    <t>START COMERCIO DE ARTIGOS ESPORTIVOS</t>
  </si>
  <si>
    <t>2024NP000223</t>
  </si>
  <si>
    <t>27.175.699/0001-87</t>
  </si>
  <si>
    <t>ANA C. MARTINS DUARTE</t>
  </si>
  <si>
    <t>2024NP000229</t>
  </si>
  <si>
    <t>46.988.889/0001-68</t>
  </si>
  <si>
    <t>4 NINJAS COMERCIO E DISTRIB. DE PRODUTOS</t>
  </si>
  <si>
    <t>2024NP000231</t>
  </si>
  <si>
    <t>27.991.401/0001-07</t>
  </si>
  <si>
    <t>F-COMMERCE COMERCIO MAT. ELETRICOS</t>
  </si>
  <si>
    <t>2024NP000232</t>
  </si>
  <si>
    <t>2024NP000233</t>
  </si>
  <si>
    <t>2024NP000241</t>
  </si>
  <si>
    <t>33.891.932/0001-20</t>
  </si>
  <si>
    <t>LIVROS E COISAS LIVRARIA LTDA</t>
  </si>
  <si>
    <t>2024NP000248</t>
  </si>
  <si>
    <t>11.018.752/0001-04</t>
  </si>
  <si>
    <t>EMBRASTEC INOVACOES TECNOLOGICAS LTDA</t>
  </si>
  <si>
    <t>2024NP000252</t>
  </si>
  <si>
    <t>M. F. MACHADO SOARES</t>
  </si>
  <si>
    <t>2024NP000253</t>
  </si>
  <si>
    <t>2024NP000256</t>
  </si>
  <si>
    <t>COMERCIO DE MOVEIS TAMAGNO LTDA</t>
  </si>
  <si>
    <t>2024NP000255</t>
  </si>
  <si>
    <t>43.994.088/0001-17</t>
  </si>
  <si>
    <t>CONSTRUGOV COMPRAS GOVERNAMENTAIS</t>
  </si>
  <si>
    <t>2024NP000259</t>
  </si>
  <si>
    <t>52.433.962/0001-38</t>
  </si>
  <si>
    <t>TAIRINE DE SENA DA PAIXAO</t>
  </si>
  <si>
    <t>2024NP000276</t>
  </si>
  <si>
    <t>2024NP000272</t>
  </si>
  <si>
    <t>08.797.261.0001-96</t>
  </si>
  <si>
    <t>E D DUTRA DA SILVA &amp; CIA LTDA</t>
  </si>
  <si>
    <t>2024NP000274</t>
  </si>
  <si>
    <t>78.556.156/0001-40</t>
  </si>
  <si>
    <t>J L PEREIRA ARCHILLA</t>
  </si>
  <si>
    <t>2024NP000275</t>
  </si>
  <si>
    <r>
      <rPr>
        <rFont val="Times New Roman"/>
        <b/>
        <color rgb="FF000000"/>
        <sz val="12.0"/>
      </rPr>
      <t xml:space="preserve">2024NP000282 - </t>
    </r>
    <r>
      <rPr>
        <rFont val="Times New Roman"/>
        <b val="0"/>
        <color rgb="FF000000"/>
        <sz val="12.0"/>
      </rPr>
      <t>Suap chegou para pgto em 15/8</t>
    </r>
  </si>
  <si>
    <t>49.304.226/0001/75</t>
  </si>
  <si>
    <t>SAFE WORK CENTER DISTRIBUIDORA</t>
  </si>
  <si>
    <t>2024NP000280</t>
  </si>
  <si>
    <t>45.413.282/0001-97</t>
  </si>
  <si>
    <t>DELOSKI COMERCIO DE PROD. DE LIMPEZA</t>
  </si>
  <si>
    <t>2024NP000285</t>
  </si>
  <si>
    <t>01.424.128/0001-45</t>
  </si>
  <si>
    <t>LUIZ TADEO DAMASCHI</t>
  </si>
  <si>
    <t>2024NP000286</t>
  </si>
  <si>
    <t>2024NP000287</t>
  </si>
  <si>
    <t>91.455.253/0001-05</t>
  </si>
  <si>
    <t>DECIO ADELAR WEBER</t>
  </si>
  <si>
    <t>2024NP000289</t>
  </si>
  <si>
    <t>40.553.425/0001-42</t>
  </si>
  <si>
    <t>CAMPO ATACADO E VAREJO ESPORTIVO</t>
  </si>
  <si>
    <t>2024NP000291</t>
  </si>
  <si>
    <t>42.206.665/0001-04</t>
  </si>
  <si>
    <t>ER2 E-COMMERCE LTDA</t>
  </si>
  <si>
    <t>2024NP000292</t>
  </si>
  <si>
    <t>AGRA COMÉRCIO DE FERRAMENTAS</t>
  </si>
  <si>
    <t>2024NP000293</t>
  </si>
  <si>
    <t>09.350.631/0001-05</t>
  </si>
  <si>
    <t>LE VEICULOS E EXTINTORES</t>
  </si>
  <si>
    <t>2024NP000294</t>
  </si>
  <si>
    <t>01.397.052/0001-06</t>
  </si>
  <si>
    <t>ALTER CRUZ E CIA</t>
  </si>
  <si>
    <t>2024NP000295</t>
  </si>
  <si>
    <t>2024NP000300</t>
  </si>
  <si>
    <t>640-1</t>
  </si>
  <si>
    <t>2024NP000301</t>
  </si>
  <si>
    <t>49.709.450/0001-47</t>
  </si>
  <si>
    <t>DALO EMPREENDIMENTOS LTDA</t>
  </si>
  <si>
    <t>676-1</t>
  </si>
  <si>
    <t>2024NP000304</t>
  </si>
  <si>
    <t>05.893.370/0001-19</t>
  </si>
  <si>
    <t>OGT DISTRIBUIDORA LTDA</t>
  </si>
  <si>
    <t>2024NP000306</t>
  </si>
  <si>
    <t>AJM INSUMOS INDUSTRIAIS LTDA</t>
  </si>
  <si>
    <t>2024NP000312</t>
  </si>
  <si>
    <r>
      <rPr>
        <rFont val="Times New Roman"/>
        <b/>
        <color rgb="FF000000"/>
        <sz val="12.0"/>
      </rPr>
      <t xml:space="preserve">2024NP000318 - </t>
    </r>
    <r>
      <rPr>
        <rFont val="Times New Roman"/>
        <b val="0"/>
        <color rgb="FF000000"/>
        <sz val="12.0"/>
      </rPr>
      <t>Suap chegou para pgto em 9/9</t>
    </r>
  </si>
  <si>
    <t>26.855.558/0001-42</t>
  </si>
  <si>
    <t>MFPARIS INDUSTRIA DE ALIMENTOS</t>
  </si>
  <si>
    <t>2024NP000313</t>
  </si>
  <si>
    <t>39.334.587/0001-00</t>
  </si>
  <si>
    <t>ALEXANDRE FREIRE</t>
  </si>
  <si>
    <t>2024NP000315</t>
  </si>
  <si>
    <t>24.827.291/0001-54</t>
  </si>
  <si>
    <t xml:space="preserve">AMAR TRANSPORTES DE CARGAS E COM. </t>
  </si>
  <si>
    <t>2024NP000316</t>
  </si>
  <si>
    <t>2024NP000317</t>
  </si>
  <si>
    <t>45.546.237/0001-00</t>
  </si>
  <si>
    <t>FHS LIVROS LTDA</t>
  </si>
  <si>
    <t>677 - 678 - 679</t>
  </si>
  <si>
    <t>2024NP000323</t>
  </si>
  <si>
    <r>
      <rPr>
        <rFont val="Times New Roman"/>
        <b/>
        <color rgb="FF000000"/>
        <sz val="12.0"/>
      </rPr>
      <t xml:space="preserve">2024NP000330 - </t>
    </r>
    <r>
      <rPr>
        <rFont val="Times New Roman"/>
        <b val="0"/>
        <color rgb="FF000000"/>
        <sz val="12.0"/>
      </rPr>
      <t>Suap chegou para pgto em 11/9</t>
    </r>
  </si>
  <si>
    <r>
      <rPr>
        <rFont val="Times New Roman"/>
        <b/>
        <color rgb="FF000000"/>
        <sz val="12.0"/>
      </rPr>
      <t xml:space="preserve">2024NP000332 - </t>
    </r>
    <r>
      <rPr>
        <rFont val="Times New Roman"/>
        <b val="0"/>
        <color rgb="FF000000"/>
        <sz val="12.0"/>
      </rPr>
      <t>Suap chegou para pgto em 11/9</t>
    </r>
  </si>
  <si>
    <t>39.700.820/0001-21</t>
  </si>
  <si>
    <t>MBEM COMERCIO E DISTRIBUICAO DE MAT.</t>
  </si>
  <si>
    <t>2024NP000319</t>
  </si>
  <si>
    <t>PRIME CONSULTORIA E ASSESSORIA EMPRES.</t>
  </si>
  <si>
    <t>2024NP000328</t>
  </si>
  <si>
    <t>45.947.177/0001-38</t>
  </si>
  <si>
    <t>CARLABOR PRODUROS PARA LAB. LTDA</t>
  </si>
  <si>
    <t>2024NP000333</t>
  </si>
  <si>
    <t>EMPRESA BRASILEIRA DE CORREIOS E TELEG.</t>
  </si>
  <si>
    <t>2024NP000331</t>
  </si>
  <si>
    <t>37.201.772/0001-00</t>
  </si>
  <si>
    <t>VIDOR E HEINECKE REPRESENTAÇÕES COM. LTDA</t>
  </si>
  <si>
    <t>2024NP000336</t>
  </si>
  <si>
    <t>2024NP000338</t>
  </si>
  <si>
    <t>2024NP000339</t>
  </si>
  <si>
    <t>08.223.886-0001-44</t>
  </si>
  <si>
    <t>ADILSON SILVA JUNIOR</t>
  </si>
  <si>
    <t>2024NP000340</t>
  </si>
  <si>
    <t>47.171.447/0001-97</t>
  </si>
  <si>
    <t>VOGLIO IMPORTADORA, EXPORTADORA E REP.</t>
  </si>
  <si>
    <t>2024NP000341</t>
  </si>
  <si>
    <t>52.663.315-890</t>
  </si>
  <si>
    <t>2024NP000350</t>
  </si>
  <si>
    <t>2024NP000351</t>
  </si>
  <si>
    <t>52.663.306-890</t>
  </si>
  <si>
    <t>2024NP000353</t>
  </si>
  <si>
    <t>2024NP000354</t>
  </si>
  <si>
    <t>TOP ESPORTE COM. ARTIGOS ESPORTIVOS</t>
  </si>
  <si>
    <t>2024NP000355</t>
  </si>
  <si>
    <t>2024NP000356</t>
  </si>
  <si>
    <t>45.863.272/0001-53</t>
  </si>
  <si>
    <t xml:space="preserve">DCG COMERCIAL </t>
  </si>
  <si>
    <t>244-1</t>
  </si>
  <si>
    <t>2024NP000368</t>
  </si>
  <si>
    <t>05.340.639.0001-30</t>
  </si>
  <si>
    <t>PRIME CONSULTORIA E ASSES. EMPRESARIAL LTDA</t>
  </si>
  <si>
    <t>2024NP000370</t>
  </si>
  <si>
    <t>34.028.316.0026-61</t>
  </si>
  <si>
    <t>2024NP000371</t>
  </si>
  <si>
    <t>2024.00.2921</t>
  </si>
  <si>
    <t>2024NP000373</t>
  </si>
  <si>
    <t>30.670.371/0001-41</t>
  </si>
  <si>
    <t xml:space="preserve">PLAXIS INDUSTRIA E COMERCIO DE EQUIP. </t>
  </si>
  <si>
    <r>
      <rPr>
        <rFont val="Times New Roman"/>
        <b/>
        <color rgb="FF000000"/>
        <sz val="12.0"/>
      </rPr>
      <t xml:space="preserve">2024NP000402 - </t>
    </r>
    <r>
      <rPr>
        <rFont val="Times New Roman"/>
        <b val="0"/>
        <color rgb="FF000000"/>
        <sz val="12.0"/>
      </rPr>
      <t>Suap chegou para pgto em 11/11/24</t>
    </r>
  </si>
  <si>
    <t>36.386.104/0001-23</t>
  </si>
  <si>
    <t>E. G. DE HOLANDA LTDA</t>
  </si>
  <si>
    <t>65-1</t>
  </si>
  <si>
    <t>2024NP000391</t>
  </si>
  <si>
    <t>35.953.886/0001-72</t>
  </si>
  <si>
    <t>PAULO C MARTINS LTDA</t>
  </si>
  <si>
    <t>2024NP000392</t>
  </si>
  <si>
    <t>45.332.828/0001-85</t>
  </si>
  <si>
    <t>LICITA INVEST - ASSESSORIA COMERCIAL LTDA</t>
  </si>
  <si>
    <t>2024NP000390</t>
  </si>
  <si>
    <t>2024.00.2949</t>
  </si>
  <si>
    <t>2024NP000393</t>
  </si>
  <si>
    <r>
      <rPr>
        <rFont val="Times New Roman"/>
        <b/>
        <color rgb="FF000000"/>
        <sz val="12.0"/>
      </rPr>
      <t xml:space="preserve">2024NP000419 - </t>
    </r>
    <r>
      <rPr>
        <rFont val="Times New Roman"/>
        <b val="0"/>
        <color rgb="FF000000"/>
        <sz val="12.0"/>
      </rPr>
      <t>Suap chegou para pgto em 22/11/24</t>
    </r>
  </si>
  <si>
    <r>
      <rPr>
        <rFont val="Times New Roman"/>
        <b/>
        <color rgb="FF000000"/>
        <sz val="12.0"/>
      </rPr>
      <t xml:space="preserve">2024NP000420 - </t>
    </r>
    <r>
      <rPr>
        <rFont val="Times New Roman"/>
        <b val="0"/>
        <color rgb="FF000000"/>
        <sz val="12.0"/>
      </rPr>
      <t>Suap chegou para pgto em 22/11/24</t>
    </r>
  </si>
  <si>
    <t>2024NP000405</t>
  </si>
  <si>
    <t>37.128.759/0001-64</t>
  </si>
  <si>
    <t>FABIO RODRIGUES DUARTE COM. DE BEB. LTDA</t>
  </si>
  <si>
    <t>2024NP000407</t>
  </si>
  <si>
    <t>2024NP000408</t>
  </si>
  <si>
    <t>MP COMERCIO DE TELAS E FERRAGENS LTDA</t>
  </si>
  <si>
    <t>2024NP000414</t>
  </si>
  <si>
    <t>56.777.957/0001-01</t>
  </si>
  <si>
    <t>B &amp; G LICITAPRO LTDA</t>
  </si>
  <si>
    <t>2024NP000416</t>
  </si>
  <si>
    <t>2024NP000421</t>
  </si>
  <si>
    <t>43.081.244/0001-59</t>
  </si>
  <si>
    <t>ALLUMÉ SERVIÇOS E COMÉRCIO LTDA</t>
  </si>
  <si>
    <t>2024NP000423</t>
  </si>
  <si>
    <t>53.046.304/0001-56</t>
  </si>
  <si>
    <t>BRUNO SOUZA LOPES</t>
  </si>
  <si>
    <t>2024NP000427</t>
  </si>
  <si>
    <t>17.839.055/0001-92</t>
  </si>
  <si>
    <t>ESTRUTTOS LTDA</t>
  </si>
  <si>
    <t>2024NP000429</t>
  </si>
  <si>
    <t>13.759.849/0001-95</t>
  </si>
  <si>
    <t>INDUSTRIA FENIX CORTE A LASER LTDA</t>
  </si>
  <si>
    <t>2024NP000433</t>
  </si>
  <si>
    <t>2024NP000437</t>
  </si>
  <si>
    <t>SOLABOR PRODUTOS PARA LABORATORIOS LTDA</t>
  </si>
  <si>
    <t>2024NP000442</t>
  </si>
  <si>
    <t>2024.00.2970</t>
  </si>
  <si>
    <t>2024NP000440</t>
  </si>
  <si>
    <t>14.804.690/0001-46</t>
  </si>
  <si>
    <t>GABRIELE LEITZKE GOTUZZO</t>
  </si>
  <si>
    <t>2024NP000443</t>
  </si>
  <si>
    <t>ECOLOG SERVICOS AMBIENTAIS LTDA</t>
  </si>
  <si>
    <t>2024NP000466</t>
  </si>
  <si>
    <t>2024NP000464</t>
  </si>
  <si>
    <t>REDNOV FERRAMENTAS LTDA</t>
  </si>
  <si>
    <t>2024NP000465</t>
  </si>
  <si>
    <t>2024.00.2985</t>
  </si>
  <si>
    <t>2025NP000003</t>
  </si>
  <si>
    <t>2025NP000005</t>
  </si>
  <si>
    <t>42.581.113/0001-78</t>
  </si>
  <si>
    <t>TLP MACRO DISTRIBUIDORA DE EQUIPAMENTOS</t>
  </si>
  <si>
    <t>2025NP000015</t>
  </si>
  <si>
    <t>AGRIVET DISTRIBUIDORA LTDA</t>
  </si>
  <si>
    <t>2025NP000024</t>
  </si>
  <si>
    <t>2025NP000028</t>
  </si>
  <si>
    <t>2025NP000040</t>
  </si>
  <si>
    <t>E D DUTRA DA SILVA &amp; CIA.LTDA</t>
  </si>
  <si>
    <t>2025NP000042</t>
  </si>
  <si>
    <t>2025NP000045</t>
  </si>
  <si>
    <t>37.587.427.0001-48</t>
  </si>
  <si>
    <t xml:space="preserve">CAZABEN SERVIÇOS E SOLUÇÕES LTDA </t>
  </si>
  <si>
    <t>2025NP000048</t>
  </si>
  <si>
    <t>54.533.953/0001-44</t>
  </si>
  <si>
    <t>A. C. V. DORNELLES</t>
  </si>
  <si>
    <t>2025NP000049</t>
  </si>
  <si>
    <t>22.015.479/0001-72</t>
  </si>
  <si>
    <t>GAMMA SOLUÇÕES INTEGRADAS LTDA</t>
  </si>
  <si>
    <t>2025NP000057</t>
  </si>
  <si>
    <t>07.303.851/0001-52</t>
  </si>
  <si>
    <t>JOSÉ EURICO BRAGA CORREA</t>
  </si>
  <si>
    <t>2025NP000064</t>
  </si>
  <si>
    <t>52.110.281/0001-39</t>
  </si>
  <si>
    <t>ALAGOANNA COMERCIO DE MATERIAS DE CONSTR.</t>
  </si>
  <si>
    <t>2025NP000077</t>
  </si>
  <si>
    <t>36.489.366/0001-13</t>
  </si>
  <si>
    <t>A FRENTE SOLUÇÕES INTEGRADAS LTDA</t>
  </si>
  <si>
    <t>2025NP000082</t>
  </si>
  <si>
    <t>48.277.414/0001-22</t>
  </si>
  <si>
    <t xml:space="preserve">LICITASP DISTR. DE EQUIPAMENTOS </t>
  </si>
  <si>
    <t>2025NP000088</t>
  </si>
  <si>
    <t>27.349.476/0001-99</t>
  </si>
  <si>
    <t>C2 GESTÃO E PRODUÇÃO DE EVENTOS LTDA</t>
  </si>
  <si>
    <t>2025NP000090</t>
  </si>
  <si>
    <t>2025NP000095</t>
  </si>
  <si>
    <t>2025NP000098</t>
  </si>
  <si>
    <t>2025NP000102</t>
  </si>
  <si>
    <t>2025NP000104</t>
  </si>
  <si>
    <t>SUL COM. ATACADO E VAREJO LTDA</t>
  </si>
  <si>
    <t>2025NP000111</t>
  </si>
  <si>
    <t>2025NP000114</t>
  </si>
  <si>
    <t>03.772.965/0001-90</t>
  </si>
  <si>
    <t>PACIFIC FLOWERS INDUSTRIA E COMERCIO LTDA</t>
  </si>
  <si>
    <t>2025NP000116</t>
  </si>
  <si>
    <t>2025NP000122</t>
  </si>
  <si>
    <t>2025NP000124</t>
  </si>
  <si>
    <t>23.093.687/0001-52</t>
  </si>
  <si>
    <t>PIER TELECOM - SOLUÇÕES EM TELECOMUNICAÇÕES</t>
  </si>
  <si>
    <t>2025NP000125</t>
  </si>
  <si>
    <t>09.087.468/0001-30</t>
  </si>
  <si>
    <t>TECNO TRADE COM. E SERV. DE EQUIP.</t>
  </si>
  <si>
    <t>2025NP000134</t>
  </si>
  <si>
    <t>17.417.928/0001-79</t>
  </si>
  <si>
    <t>VENTISOL DA AMAZONIA INDUSTRIA DE APARELHOS</t>
  </si>
  <si>
    <t>2025NP000135</t>
  </si>
  <si>
    <t>36.395.041/0001-71</t>
  </si>
  <si>
    <t>ELETRO NOW COMERCIO DE ELETRONICOS LTDA</t>
  </si>
  <si>
    <t>2025NP000145</t>
  </si>
  <si>
    <t>05.379.350/0001-24</t>
  </si>
  <si>
    <t xml:space="preserve">MAPE COM. E REPRESENTAÇÃO LTDA </t>
  </si>
  <si>
    <t>2025NP000146</t>
  </si>
  <si>
    <t>36.310.930/0001-99</t>
  </si>
  <si>
    <t>Y S DIAS COMERCIO DE PAPELARIA</t>
  </si>
  <si>
    <t>2025NP000147</t>
  </si>
  <si>
    <t>20.988.198/0001-70</t>
  </si>
  <si>
    <t>MARCIA ADRIANA DE SOUSA SUPR. DE INFORM.</t>
  </si>
  <si>
    <t>2025NP000148</t>
  </si>
  <si>
    <t>50.417.020/0001-30</t>
  </si>
  <si>
    <t>DETECH TECNOLOGIA E COMERCIO LTDA</t>
  </si>
  <si>
    <t>2025NP000149</t>
  </si>
  <si>
    <t>53.714.949/0001-10</t>
  </si>
  <si>
    <t>AZIMUT COMERCIO E SERVIÇOS LTDA</t>
  </si>
  <si>
    <t>2025NP000152</t>
  </si>
  <si>
    <t>23.457.564/001-53</t>
  </si>
  <si>
    <t>2025NP000153</t>
  </si>
  <si>
    <t>2025NP000170</t>
  </si>
  <si>
    <t>2025NP000171</t>
  </si>
  <si>
    <t>2025NP000174</t>
  </si>
  <si>
    <t>36.513.363/0001-78</t>
  </si>
  <si>
    <t>MC COMÉRCIO DE INFORMÁTICA E UTILIDADE LTDA</t>
  </si>
  <si>
    <t>2025NP000175</t>
  </si>
  <si>
    <t>49.956.040/0001-09</t>
  </si>
  <si>
    <t>ECB AUTOMAÇÃO INDUSTRIAL LTDA</t>
  </si>
  <si>
    <t>2025NP000190</t>
  </si>
  <si>
    <t>2025NP000197</t>
  </si>
  <si>
    <t>45.127.054/0001-50</t>
  </si>
  <si>
    <t>MIRIAM SUZANA MORETTI</t>
  </si>
  <si>
    <t>2025NP000204</t>
  </si>
  <si>
    <t>45.127.054/0001-51</t>
  </si>
  <si>
    <t>2025NP000224</t>
  </si>
  <si>
    <t>2025NP000227</t>
  </si>
  <si>
    <t>2025NP000228</t>
  </si>
  <si>
    <t>2025NP000232</t>
  </si>
  <si>
    <t xml:space="preserve"> E D DUTRA DA SILVA &amp; CIA LTDA</t>
  </si>
  <si>
    <t>2025NP000236</t>
  </si>
  <si>
    <t>2025NP000238</t>
  </si>
  <si>
    <t>2514855</t>
  </si>
  <si>
    <t>2025NP000245</t>
  </si>
  <si>
    <t>2025NP000250</t>
  </si>
  <si>
    <t>202513884</t>
  </si>
  <si>
    <t>2025NP000253</t>
  </si>
  <si>
    <t>2563502</t>
  </si>
  <si>
    <t>2025NP000276</t>
  </si>
  <si>
    <t>GABRIEL LEITZKE GOTUZZO</t>
  </si>
  <si>
    <t>2025NP000278</t>
  </si>
  <si>
    <t>2025NP000282</t>
  </si>
  <si>
    <t>2611620</t>
  </si>
  <si>
    <t>2025NP000293</t>
  </si>
  <si>
    <t>13.859.951/0001-62</t>
  </si>
  <si>
    <t>CONNECT ON MARKETING DE EVENTOS LTDA</t>
  </si>
  <si>
    <t>2025NP000303</t>
  </si>
  <si>
    <t>2025NP000306</t>
  </si>
  <si>
    <t>03.430.965/0001-02</t>
  </si>
  <si>
    <t>NOBRESOL SUL COMERCIO E ASSISTENCIA TECNICA</t>
  </si>
  <si>
    <t>2025NP000307</t>
  </si>
  <si>
    <t>09.278.515/0001-22</t>
  </si>
  <si>
    <t>HC SOLUCOES COMERCIAIS E EMPRESARIAIS LTDA</t>
  </si>
  <si>
    <t>2025NP000335</t>
  </si>
  <si>
    <t>2646539</t>
  </si>
  <si>
    <t>2025NP000343</t>
  </si>
  <si>
    <t>51.750.663/0001-64</t>
  </si>
  <si>
    <t>T.M.A. SALES</t>
  </si>
  <si>
    <t>2025NP000345</t>
  </si>
  <si>
    <t>115406</t>
  </si>
  <si>
    <t>EMPRESA BRASIL DE COMUNICAÇÃO S.A</t>
  </si>
  <si>
    <t>2025NP000365</t>
  </si>
  <si>
    <t>202521101</t>
  </si>
  <si>
    <t>2025NP000372</t>
  </si>
  <si>
    <t>10.773.501/0001-64</t>
  </si>
  <si>
    <t>OSIRNET INFO TELECOM LTDA</t>
  </si>
  <si>
    <t>2026NP000001</t>
  </si>
  <si>
    <t>59.646.892/0001-45</t>
  </si>
  <si>
    <t>PARAFUSOS DO BRASIL LTDA</t>
  </si>
  <si>
    <t>2026NP000003</t>
  </si>
  <si>
    <t>2026NP000006</t>
  </si>
  <si>
    <t>2026NP000007</t>
  </si>
  <si>
    <t>SULPORT GESTÃO EM SERVIÇOS LTDA</t>
  </si>
  <si>
    <t>2026NP000008</t>
  </si>
  <si>
    <t>/</t>
  </si>
  <si>
    <t>2026NP000009</t>
  </si>
  <si>
    <t>08.467.115/0001-00</t>
  </si>
  <si>
    <t>CEEE PRÉDIO ADMINISTRATIVO</t>
  </si>
  <si>
    <t>2026NP000010</t>
  </si>
  <si>
    <t>CEEE - CAMPUS</t>
  </si>
  <si>
    <t>ORBENK ADMINISTRAÇÃO E SERVIÇOS LTDA</t>
  </si>
  <si>
    <t>2026NP000011</t>
  </si>
  <si>
    <t>COMPUCOM SOLUÇÕES DIGITAIS LTDA</t>
  </si>
  <si>
    <t>2026NP000012</t>
  </si>
  <si>
    <t>2026NP000014</t>
  </si>
  <si>
    <t>2026NP000015</t>
  </si>
  <si>
    <t>2026NP000016</t>
  </si>
  <si>
    <t>92.220.862/0001-48</t>
  </si>
  <si>
    <t>SANEP - CAMPUS</t>
  </si>
  <si>
    <t>2026NP000018</t>
  </si>
  <si>
    <t>SANEP - PRÉDIO ADMINISTRATIVO</t>
  </si>
  <si>
    <t>2026017067402</t>
  </si>
  <si>
    <t>2026NP000019</t>
  </si>
  <si>
    <t>47298</t>
  </si>
  <si>
    <t>2026NP000021</t>
  </si>
  <si>
    <t>262922</t>
  </si>
  <si>
    <t>2026NP000025</t>
  </si>
  <si>
    <t>5880</t>
  </si>
  <si>
    <t>2026NP000026</t>
  </si>
  <si>
    <t>2026NP000027</t>
  </si>
  <si>
    <t>2026NP000031</t>
  </si>
  <si>
    <t>2026NP000032</t>
  </si>
  <si>
    <t>79236719</t>
  </si>
  <si>
    <t>2026NP000033</t>
  </si>
  <si>
    <t>79332653</t>
  </si>
  <si>
    <t>2026NP000034</t>
  </si>
  <si>
    <t>2026NP000036</t>
  </si>
  <si>
    <t>2026027067402</t>
  </si>
  <si>
    <t>2026NP000037</t>
  </si>
  <si>
    <t>2026NP000040</t>
  </si>
  <si>
    <t>06.941.912/0001-44</t>
  </si>
  <si>
    <t xml:space="preserve">MARCOS ANDRE REICHERT E CIA LTDA </t>
  </si>
  <si>
    <t>2026NP000043</t>
  </si>
  <si>
    <t>48593</t>
  </si>
  <si>
    <t>2026NP000044</t>
  </si>
  <si>
    <t>2026NP000046</t>
  </si>
  <si>
    <t>197</t>
  </si>
  <si>
    <t>2026NP000048</t>
  </si>
  <si>
    <t>2026NP000049</t>
  </si>
  <si>
    <t>2026NP000050</t>
  </si>
  <si>
    <t>2155</t>
  </si>
  <si>
    <t>2026NP000051</t>
  </si>
  <si>
    <t>2026NP000052</t>
  </si>
  <si>
    <t>305</t>
  </si>
  <si>
    <t>2026NP000053</t>
  </si>
  <si>
    <t>2026NP000054</t>
  </si>
  <si>
    <t>2026NP000055</t>
  </si>
  <si>
    <t>2026NP000056</t>
  </si>
  <si>
    <t>2026NP000057</t>
  </si>
  <si>
    <t>2026NP000058</t>
  </si>
  <si>
    <t>65540181</t>
  </si>
  <si>
    <t>2025NP000059</t>
  </si>
  <si>
    <t>CONSÓRCIO DE TRANSPORTE COLETIVO DE PELOTAS</t>
  </si>
  <si>
    <t>029/2026</t>
  </si>
  <si>
    <t>2026NP000060</t>
  </si>
  <si>
    <t>MARCOS ANDRE REICHERT &amp; CIA LTDA - EPP</t>
  </si>
  <si>
    <t>2026NP000061</t>
  </si>
  <si>
    <t>268212</t>
  </si>
  <si>
    <t>2026NP000062</t>
  </si>
  <si>
    <t>8054351</t>
  </si>
  <si>
    <t>2026NP000064</t>
  </si>
  <si>
    <t>34.585.632/0001-86</t>
  </si>
  <si>
    <t>ROBSON DUARTE DA COSTA E SILVA</t>
  </si>
  <si>
    <t>104</t>
  </si>
  <si>
    <t>2026NP000065</t>
  </si>
  <si>
    <t>6058</t>
  </si>
  <si>
    <t>2026NP000066</t>
  </si>
  <si>
    <t>2026NP000067</t>
  </si>
  <si>
    <t>2026037067402</t>
  </si>
  <si>
    <t>2026NP000068</t>
  </si>
  <si>
    <t>GRATTOS IND. E COM. DE MÓVEIS E SERRALHERIA LTDA</t>
  </si>
  <si>
    <t>5752</t>
  </si>
  <si>
    <t>2026NP000071</t>
  </si>
  <si>
    <t>36.812.101/0001-04</t>
  </si>
  <si>
    <t>LBS CONFECÇÕES COM. MATERIAIS ESPORTIVOS LTDA</t>
  </si>
  <si>
    <t>416</t>
  </si>
  <si>
    <t>2026NP000072</t>
  </si>
  <si>
    <t>TORRES E TORRES ORG. DE EVENTOS E SERVICOS LTDA</t>
  </si>
  <si>
    <t>855</t>
  </si>
  <si>
    <t>2026NP000074</t>
  </si>
  <si>
    <t>487</t>
  </si>
  <si>
    <t>2026NP000075</t>
  </si>
  <si>
    <t>675</t>
  </si>
  <si>
    <t>2026NP000076</t>
  </si>
  <si>
    <t>49708</t>
  </si>
  <si>
    <t>2026NP000077</t>
  </si>
  <si>
    <t>5112</t>
  </si>
  <si>
    <t>2026NP000078</t>
  </si>
  <si>
    <t>222</t>
  </si>
  <si>
    <t>2026NP000081</t>
  </si>
  <si>
    <t>5600899</t>
  </si>
  <si>
    <t>2026NP000083</t>
  </si>
  <si>
    <t>2026NP000084</t>
  </si>
  <si>
    <t>2026NP000085</t>
  </si>
  <si>
    <t>21285</t>
  </si>
  <si>
    <t>2026NP000086</t>
  </si>
  <si>
    <t>224</t>
  </si>
  <si>
    <t>2026NP000087</t>
  </si>
  <si>
    <t>8055290</t>
  </si>
  <si>
    <t>2026NP000088</t>
  </si>
  <si>
    <t>83428710</t>
  </si>
  <si>
    <t>2026NP000093</t>
  </si>
  <si>
    <t>83613159</t>
  </si>
  <si>
    <t>2026NP000094</t>
  </si>
  <si>
    <t>271464</t>
  </si>
  <si>
    <t>2026NP000092</t>
  </si>
  <si>
    <t>59.980.493/0001-16</t>
  </si>
  <si>
    <t>JC FALKE COMERCIO E TRANSPORTE LTDA</t>
  </si>
  <si>
    <t>2026NP000096</t>
  </si>
  <si>
    <t>6163</t>
  </si>
  <si>
    <t>2026NP000098</t>
  </si>
  <si>
    <t>2026047067402</t>
  </si>
  <si>
    <t>2026NP000100</t>
  </si>
  <si>
    <t>2026043006417</t>
  </si>
  <si>
    <t>2026NP000101</t>
  </si>
  <si>
    <t>049/2026</t>
  </si>
  <si>
    <t>2026NP000102</t>
  </si>
  <si>
    <t>039/2026</t>
  </si>
  <si>
    <t>2026NP000103</t>
  </si>
  <si>
    <t>2026NP000105</t>
  </si>
  <si>
    <t>085593874</t>
  </si>
  <si>
    <t>2026NP000106</t>
  </si>
  <si>
    <t>085666616</t>
  </si>
  <si>
    <t>2026NP000107</t>
  </si>
  <si>
    <t>4543</t>
  </si>
  <si>
    <t>2026NP000109</t>
  </si>
  <si>
    <t>2026NP000110</t>
  </si>
  <si>
    <t>2889683</t>
  </si>
  <si>
    <t>2026NP000113</t>
  </si>
  <si>
    <t>6270</t>
  </si>
  <si>
    <t>2026NP000114</t>
  </si>
  <si>
    <t>2026NP000116</t>
  </si>
  <si>
    <t>824</t>
  </si>
  <si>
    <t>2026NP000117</t>
  </si>
  <si>
    <t>825</t>
  </si>
  <si>
    <t>2026NP000119</t>
  </si>
  <si>
    <t>2026NP000121</t>
  </si>
  <si>
    <t>8598</t>
  </si>
  <si>
    <t>2026NP000124</t>
  </si>
  <si>
    <t>2026NP000125</t>
  </si>
  <si>
    <t>2026NP000126</t>
  </si>
  <si>
    <t>2026NP000127</t>
  </si>
  <si>
    <t>8056565</t>
  </si>
  <si>
    <t>2026NP000128</t>
  </si>
  <si>
    <t>33.756.005/0001-06</t>
  </si>
  <si>
    <t>FALLCON SERVICE LTDA</t>
  </si>
  <si>
    <t>2026NP000129</t>
  </si>
  <si>
    <t>8056856</t>
  </si>
  <si>
    <t>2026NP000130</t>
  </si>
  <si>
    <t>51866</t>
  </si>
  <si>
    <t>2026NP000131</t>
  </si>
  <si>
    <t>72696</t>
  </si>
  <si>
    <t>19/06/2026 E 24/06/2026</t>
  </si>
  <si>
    <t>2026NP000132</t>
  </si>
  <si>
    <t>PAGO PARCIALMENTE EM 19/06/2026 (R$ 26.679,79). SALDO PAGO EM 24/06/2026.</t>
  </si>
  <si>
    <t>6024362</t>
  </si>
  <si>
    <t>10/06/2026 E 19/06/2026</t>
  </si>
  <si>
    <t>2026NP000133</t>
  </si>
  <si>
    <t>PAGO PARCIALMENTE EM 10/06/2026 - R$ 1.312,40. SALDO DE R$ 86,59 FALTANTE PAGO EM 19/06/2026.</t>
  </si>
  <si>
    <t>2026NP000134</t>
  </si>
  <si>
    <t>060/2026</t>
  </si>
  <si>
    <t>2026NP000135</t>
  </si>
  <si>
    <t xml:space="preserve">BRAVE DISTRIBUIDORA LTDA </t>
  </si>
  <si>
    <t>2026NP000136</t>
  </si>
  <si>
    <t>59.095.876/0001-01</t>
  </si>
  <si>
    <t>TREDE CENTER COMMERCE LTDA</t>
  </si>
  <si>
    <t>2026NP000138</t>
  </si>
  <si>
    <t>RM COMERCIO DE MERCADORIAS E MATERIAIS LTDA</t>
  </si>
  <si>
    <t>2026NP000139</t>
  </si>
  <si>
    <t>G3 COMERCIAL LTDA</t>
  </si>
  <si>
    <t>2026NP000140</t>
  </si>
  <si>
    <t>AGRA COMÉRCIO DE FERRAMENTAS LTDA</t>
  </si>
  <si>
    <t>2026NP000141</t>
  </si>
  <si>
    <t>2026NP000142</t>
  </si>
  <si>
    <t>2026NP000143</t>
  </si>
  <si>
    <t>2934053</t>
  </si>
  <si>
    <t>2026NP000145</t>
  </si>
  <si>
    <t>87987608</t>
  </si>
  <si>
    <t>2026NP000146</t>
  </si>
  <si>
    <t>87988067</t>
  </si>
  <si>
    <t>2026NP000147</t>
  </si>
  <si>
    <t>52.919.905/0001-63</t>
  </si>
  <si>
    <t>BEST HYDRO COMERCIAL LTDA</t>
  </si>
  <si>
    <t>2026NP000148</t>
  </si>
  <si>
    <t>MARCOS ANDRE REICHERT &amp; CIA LTDA</t>
  </si>
  <si>
    <t>2026NP000149</t>
  </si>
  <si>
    <t>52.066.975/0001-16</t>
  </si>
  <si>
    <t>2M BRASIL DISTRIBUIDORA E COMERCIO LTDA</t>
  </si>
  <si>
    <t>2026NP000150</t>
  </si>
  <si>
    <t>2026NP000151</t>
  </si>
  <si>
    <t>2026NP000152</t>
  </si>
  <si>
    <t>30.994.121/0001-67</t>
  </si>
  <si>
    <t>TOPMIX UTILIDADES E SERVIÇOS LTDA</t>
  </si>
  <si>
    <t>2026NP000153</t>
  </si>
  <si>
    <t>2026NP000154</t>
  </si>
  <si>
    <t>22.083.263/0001-44</t>
  </si>
  <si>
    <t>OPEN WORK SERVICE FACILITIES LTDA</t>
  </si>
  <si>
    <t>2026NP000155</t>
  </si>
  <si>
    <t xml:space="preserve">TOTAL ANO </t>
  </si>
  <si>
    <t>PRESTAÇÃO DE SERVIÇOS ESSENCIAIS (energia elétrica, tratamento de água, telefonia e internet)</t>
  </si>
  <si>
    <t>CORREIOS</t>
  </si>
  <si>
    <t>11.743.904/0001-23</t>
  </si>
  <si>
    <t>VETT - VIA EXPRESS</t>
  </si>
  <si>
    <t>CEEE</t>
  </si>
  <si>
    <t>JANEIRO</t>
  </si>
  <si>
    <t>10.864.699/0001-91</t>
  </si>
  <si>
    <t>VIAVETORIAL TELECOM</t>
  </si>
  <si>
    <t>SANEP</t>
  </si>
  <si>
    <t>FAT.01-23</t>
  </si>
  <si>
    <t>FEVEREIRO</t>
  </si>
  <si>
    <t>FAT.02/23</t>
  </si>
  <si>
    <t>MARÇO</t>
  </si>
  <si>
    <t>FAT.03/23</t>
  </si>
  <si>
    <t>ABRIL</t>
  </si>
  <si>
    <t>FAT.04/23</t>
  </si>
  <si>
    <t>MAIO</t>
  </si>
  <si>
    <t>SANEP - PRÉDIO ADM</t>
  </si>
  <si>
    <t>Reconhecimento de dívida</t>
  </si>
  <si>
    <t>CEEE- PRÉDIO ADM</t>
  </si>
  <si>
    <t>FAT.JUNHO/23</t>
  </si>
  <si>
    <t>SANEP PRÉDIO ADMINISTRATIVO</t>
  </si>
  <si>
    <t>FAT.05/23</t>
  </si>
  <si>
    <t>FAT.06/23</t>
  </si>
  <si>
    <t>NP327</t>
  </si>
  <si>
    <t>NP350</t>
  </si>
  <si>
    <t>NP351</t>
  </si>
  <si>
    <t>NP352</t>
  </si>
  <si>
    <t>FAT.07/23</t>
  </si>
  <si>
    <t>NP360</t>
  </si>
  <si>
    <t>NP361</t>
  </si>
  <si>
    <t>FAT.JULHO/23</t>
  </si>
  <si>
    <t>NP362</t>
  </si>
  <si>
    <t>NP363</t>
  </si>
  <si>
    <t>NP368</t>
  </si>
  <si>
    <t>NP403 - OB800723</t>
  </si>
  <si>
    <t>NP404 - OB800724</t>
  </si>
  <si>
    <t>FAT.AGOSTO/23</t>
  </si>
  <si>
    <t>NP420</t>
  </si>
  <si>
    <t>NP421</t>
  </si>
  <si>
    <t>NP433 - OB800777 - CANCELAR</t>
  </si>
  <si>
    <t>SANEP - CÂMPUS - INSCRIÇÃO 3006417</t>
  </si>
  <si>
    <t>NP446 - OB0800791</t>
  </si>
  <si>
    <t>FAT.08/23</t>
  </si>
  <si>
    <t>NP446</t>
  </si>
  <si>
    <t>NP458</t>
  </si>
  <si>
    <t>NP459</t>
  </si>
  <si>
    <t>NP484</t>
  </si>
  <si>
    <t>FAT.SETEMBRO/23</t>
  </si>
  <si>
    <t>NP501</t>
  </si>
  <si>
    <t>NP509 - EFDREINF917030</t>
  </si>
  <si>
    <t>VIAVETORIAL TELECOMUNICAÇÕES</t>
  </si>
  <si>
    <t>NP527 - 1444 - EFD-REINF917099</t>
  </si>
  <si>
    <t>NP528 - 1444 - EFD-REINF917099</t>
  </si>
  <si>
    <t>FAT.10/23</t>
  </si>
  <si>
    <t>NP535</t>
  </si>
  <si>
    <t>NP546</t>
  </si>
  <si>
    <t xml:space="preserve">CEEE </t>
  </si>
  <si>
    <t>NP547</t>
  </si>
  <si>
    <t>NP548</t>
  </si>
  <si>
    <t>NP549</t>
  </si>
  <si>
    <t>NP556 - EFDREINF917030</t>
  </si>
  <si>
    <t>NP592</t>
  </si>
  <si>
    <t>NP593</t>
  </si>
  <si>
    <t>NP599 - 1444 - EFD-REINF917099</t>
  </si>
  <si>
    <t>NP600 - 1444 - EFD-REINF917099</t>
  </si>
  <si>
    <t>FAT.11/23</t>
  </si>
  <si>
    <t>NP601</t>
  </si>
  <si>
    <t>NP605 - EFDREINF917030</t>
  </si>
  <si>
    <t>NP636</t>
  </si>
  <si>
    <t>NP637</t>
  </si>
  <si>
    <t>FAT.12/23</t>
  </si>
  <si>
    <t>NP638</t>
  </si>
  <si>
    <t>NP640</t>
  </si>
  <si>
    <t>NP642</t>
  </si>
  <si>
    <t>NP645 - EFD-REINF917099</t>
  </si>
  <si>
    <t>NP646 - EFD-REINF917099</t>
  </si>
  <si>
    <t>NP647</t>
  </si>
  <si>
    <t>NP648</t>
  </si>
  <si>
    <t>2024NP000019</t>
  </si>
  <si>
    <t>2024NP000026</t>
  </si>
  <si>
    <t>2024NP000027</t>
  </si>
  <si>
    <t>2024NP000035</t>
  </si>
  <si>
    <t>2024NP000033</t>
  </si>
  <si>
    <t>2024NP000034</t>
  </si>
  <si>
    <t>SANEP - INSCRIÇÃO 3006417</t>
  </si>
  <si>
    <t>FAT.01/24</t>
  </si>
  <si>
    <t>2024NP000049</t>
  </si>
  <si>
    <t>2024NP000050</t>
  </si>
  <si>
    <t>2024NP000066</t>
  </si>
  <si>
    <t>2024NP000065</t>
  </si>
  <si>
    <t>FAT.02/24</t>
  </si>
  <si>
    <t>2024NP000076</t>
  </si>
  <si>
    <t>2024NP000079</t>
  </si>
  <si>
    <t>2024NP000080</t>
  </si>
  <si>
    <t>2024NP000089</t>
  </si>
  <si>
    <t>2024NP000090</t>
  </si>
  <si>
    <t>FAT.03/24</t>
  </si>
  <si>
    <t>2024NP000099</t>
  </si>
  <si>
    <t>2024NP000101</t>
  </si>
  <si>
    <t>2024NP000102</t>
  </si>
  <si>
    <t>2024NP000106</t>
  </si>
  <si>
    <t>2024NP000112</t>
  </si>
  <si>
    <t>2024NP000113</t>
  </si>
  <si>
    <t>2024NP000132</t>
  </si>
  <si>
    <t>2024NP000146</t>
  </si>
  <si>
    <t>2024NP000145</t>
  </si>
  <si>
    <t>2024NP000176</t>
  </si>
  <si>
    <t>2024NP000177</t>
  </si>
  <si>
    <t>2024NP000199</t>
  </si>
  <si>
    <t>2024NP000200</t>
  </si>
  <si>
    <t>2024NP000208</t>
  </si>
  <si>
    <t>2024NP000210</t>
  </si>
  <si>
    <t>2024NP000211</t>
  </si>
  <si>
    <t>2024NP000230</t>
  </si>
  <si>
    <t>2024NP000243</t>
  </si>
  <si>
    <t>2024NP000244</t>
  </si>
  <si>
    <t>2024NP000250</t>
  </si>
  <si>
    <t>2024NP000251</t>
  </si>
  <si>
    <t>2024NP000264</t>
  </si>
  <si>
    <t>2024NP000270</t>
  </si>
  <si>
    <t>2024NP000271</t>
  </si>
  <si>
    <t>2024NP000281</t>
  </si>
  <si>
    <t>CEEE ADMINISTRATIVO</t>
  </si>
  <si>
    <t>2024NP000283</t>
  </si>
  <si>
    <t>2024NP000309</t>
  </si>
  <si>
    <t>2024NP000310</t>
  </si>
  <si>
    <t>2024NP000311</t>
  </si>
  <si>
    <t>2024NP000347</t>
  </si>
  <si>
    <t>2024NP000348</t>
  </si>
  <si>
    <t>2024NP000349</t>
  </si>
  <si>
    <t>2024NP000359</t>
  </si>
  <si>
    <t>2024NP000360</t>
  </si>
  <si>
    <t>2024NP000382</t>
  </si>
  <si>
    <t>2024NP000394</t>
  </si>
  <si>
    <t>2024NP000395</t>
  </si>
  <si>
    <t>2024NP000428</t>
  </si>
  <si>
    <t>2024NP000446</t>
  </si>
  <si>
    <t>2024NP000447</t>
  </si>
  <si>
    <t>2024NP000454</t>
  </si>
  <si>
    <t>2024NP000455</t>
  </si>
  <si>
    <t>2024NP000456</t>
  </si>
  <si>
    <t>2024NP000457</t>
  </si>
  <si>
    <t>2024NP000463</t>
  </si>
  <si>
    <t>2024NP000467</t>
  </si>
  <si>
    <t>2024NP000468</t>
  </si>
  <si>
    <t>2025NP000009</t>
  </si>
  <si>
    <t>2025NP000008</t>
  </si>
  <si>
    <t>2025NP000019</t>
  </si>
  <si>
    <t>2025NP000020</t>
  </si>
  <si>
    <t>2025NP000021</t>
  </si>
  <si>
    <t>2025NP000058</t>
  </si>
  <si>
    <t>2025NP000063</t>
  </si>
  <si>
    <t>2025NP000083</t>
  </si>
  <si>
    <t>2025NP000084</t>
  </si>
  <si>
    <t>2025NP000109</t>
  </si>
  <si>
    <t>2025NP000128</t>
  </si>
  <si>
    <t>2025NP000129</t>
  </si>
  <si>
    <t>2025NP000131</t>
  </si>
  <si>
    <t>SANEP - INSCRIÇÃO 706040-2</t>
  </si>
  <si>
    <t>04/2025 7067402</t>
  </si>
  <si>
    <t>2025NP000160</t>
  </si>
  <si>
    <t>SANEP - INSCRIÇÃO 300641.7</t>
  </si>
  <si>
    <t>2025NP000161</t>
  </si>
  <si>
    <t>2025NP000166</t>
  </si>
  <si>
    <t>2025NP000180</t>
  </si>
  <si>
    <t>2025NP000187</t>
  </si>
  <si>
    <t>2025NP000188</t>
  </si>
  <si>
    <t>2025NP000189</t>
  </si>
  <si>
    <t>2025NP000200</t>
  </si>
  <si>
    <t>SANEP - MATRÍCULA 00706740-2</t>
  </si>
  <si>
    <t>2025NP000216</t>
  </si>
  <si>
    <t>92.220.862/0001-49</t>
  </si>
  <si>
    <t>SANEP - MATRÍCULA 00300641-7</t>
  </si>
  <si>
    <t>2025NP000217</t>
  </si>
  <si>
    <t>2025NP000218</t>
  </si>
  <si>
    <t>2025NP000220</t>
  </si>
  <si>
    <t>CEEE - ADMINISTRATIVO</t>
  </si>
  <si>
    <t>2025NP000221</t>
  </si>
  <si>
    <t>64689149</t>
  </si>
  <si>
    <t>2025NP000230</t>
  </si>
  <si>
    <t>64796249</t>
  </si>
  <si>
    <t>2025NP000231</t>
  </si>
  <si>
    <t>SANEP - MATRÍCULA 7067402</t>
  </si>
  <si>
    <t>2025077067402</t>
  </si>
  <si>
    <t>2025NP000242</t>
  </si>
  <si>
    <t>SANEP - MATRÍCULA 3006417</t>
  </si>
  <si>
    <t>2025NP000243</t>
  </si>
  <si>
    <t>2025NP000248</t>
  </si>
  <si>
    <t>2025NP000249</t>
  </si>
  <si>
    <t>2025NP000251</t>
  </si>
  <si>
    <t>2025087067402</t>
  </si>
  <si>
    <t>2025NP000256</t>
  </si>
  <si>
    <t>2025083006417</t>
  </si>
  <si>
    <t>2025NP000257</t>
  </si>
  <si>
    <t>2025NP000263</t>
  </si>
  <si>
    <t>68806232</t>
  </si>
  <si>
    <t>2025NP000270</t>
  </si>
  <si>
    <t>2025NP000275</t>
  </si>
  <si>
    <t>2025097067402</t>
  </si>
  <si>
    <t>2025NP000284</t>
  </si>
  <si>
    <t>2025NP000287</t>
  </si>
  <si>
    <t>2025NP000294</t>
  </si>
  <si>
    <t>70831389</t>
  </si>
  <si>
    <t>2025NP000311</t>
  </si>
  <si>
    <t>70831440</t>
  </si>
  <si>
    <t>2025NP000312</t>
  </si>
  <si>
    <t>2025107067402</t>
  </si>
  <si>
    <t>2025NP000332</t>
  </si>
  <si>
    <t>2025103006417</t>
  </si>
  <si>
    <t>2025NP000333</t>
  </si>
  <si>
    <t>4970100</t>
  </si>
  <si>
    <t>2025NP000344</t>
  </si>
  <si>
    <t>73134539</t>
  </si>
  <si>
    <t>2025NP000349</t>
  </si>
  <si>
    <t>73092475</t>
  </si>
  <si>
    <t>2025NP000350</t>
  </si>
  <si>
    <t>2025117067402</t>
  </si>
  <si>
    <t>2025NP000355</t>
  </si>
  <si>
    <t>2025113006417</t>
  </si>
  <si>
    <t>2025NP000354</t>
  </si>
  <si>
    <t>2025NP000360</t>
  </si>
  <si>
    <t>74939527</t>
  </si>
  <si>
    <t>2025NP000363</t>
  </si>
  <si>
    <t>74939515</t>
  </si>
  <si>
    <t>2025NP000367</t>
  </si>
  <si>
    <t>2025123006417</t>
  </si>
  <si>
    <t>2025NP000379</t>
  </si>
  <si>
    <t>2025127067402</t>
  </si>
  <si>
    <t>2025NP000380</t>
  </si>
  <si>
    <t>Ordem Cronológica de Pagamentos</t>
  </si>
  <si>
    <t>EMENDA PARLAMENTAR MATERIAL</t>
  </si>
  <si>
    <t>Data de Pagamento</t>
  </si>
  <si>
    <t>06.313.733/0001-62</t>
  </si>
  <si>
    <t>FORTMAQ MÁQUINAS E IMP. AGRÍCOLAS</t>
  </si>
  <si>
    <t>48-3</t>
  </si>
  <si>
    <t>R$ 324.950,00</t>
  </si>
  <si>
    <t>2024NP000067 - 2023NE000356</t>
  </si>
  <si>
    <t>10.688.308/0001-25</t>
  </si>
  <si>
    <t>ANA CRISTINA MANJABOSCO</t>
  </si>
  <si>
    <t>1176</t>
  </si>
  <si>
    <t>2025NP000053</t>
  </si>
  <si>
    <t>FORTMAQ MAQUINAS E IMPLEMENTOS AGR.</t>
  </si>
  <si>
    <t>433</t>
  </si>
  <si>
    <t>2025NP000066</t>
  </si>
  <si>
    <t>44.966.971/0001-66</t>
  </si>
  <si>
    <t>ALCIONE LUIZ SEBOLD</t>
  </si>
  <si>
    <t>180</t>
  </si>
  <si>
    <t>2025NP000113</t>
  </si>
  <si>
    <t>VENTISOL DA AMAZONIA IND APAR ELET LTDA</t>
  </si>
  <si>
    <t>88251</t>
  </si>
  <si>
    <t>56.953.630/0001-35</t>
  </si>
  <si>
    <t xml:space="preserve">PROSPERA COMERCIO LTDA </t>
  </si>
  <si>
    <t>36.374.350/0001-65</t>
  </si>
  <si>
    <t>DIOGO EMANUEL KUHN E CIA LTDA</t>
  </si>
  <si>
    <t>1344</t>
  </si>
  <si>
    <t>2026NP000045</t>
  </si>
  <si>
    <t>EMENDAS PARLAMENTARES DIVERSAS - SERVIÇOS</t>
  </si>
  <si>
    <t>SULPORT GESTÃO EM SERVIÇOS</t>
  </si>
  <si>
    <t>R$ 2.505,40</t>
  </si>
  <si>
    <t>2023NP000620 - 2023NE000331</t>
  </si>
  <si>
    <t>R$ 2.279,56</t>
  </si>
  <si>
    <t>2023NP000621 - 2023NE000331</t>
  </si>
  <si>
    <t>R$ 243,24</t>
  </si>
  <si>
    <t>2023NP000622 - 2023NE000331</t>
  </si>
  <si>
    <t>R$ 188,66</t>
  </si>
  <si>
    <t>2023NP000623 - 2023NE000331</t>
  </si>
  <si>
    <t>R$ 14.730,13</t>
  </si>
  <si>
    <t>2023NP000616 - 2023NE000331</t>
  </si>
  <si>
    <t>R$ 1.811,54</t>
  </si>
  <si>
    <t>2023NP000617 - 2023NE000331</t>
  </si>
  <si>
    <t>R$ 1.051,31</t>
  </si>
  <si>
    <t>2023NP000618 - 2023NE000331</t>
  </si>
  <si>
    <t>R$ 65.812,83</t>
  </si>
  <si>
    <t>2024NP000021 - 2023NE000354</t>
  </si>
  <si>
    <t>R$ 920,05</t>
  </si>
  <si>
    <t>2024NP000024 - 2023NE000351</t>
  </si>
  <si>
    <t>R$ 9.014,63</t>
  </si>
  <si>
    <t>2024NP000036 - 2023NE000354</t>
  </si>
  <si>
    <t>21019-1</t>
  </si>
  <si>
    <t>R$ 29.332,93</t>
  </si>
  <si>
    <t>2024NP000060 - 2023NE000353</t>
  </si>
  <si>
    <t>R$ 7.984,90</t>
  </si>
  <si>
    <t>2024NP000072 - 2023NE000331</t>
  </si>
  <si>
    <t>R$ 34.033,48</t>
  </si>
  <si>
    <t>15/03/24 e 20/0324</t>
  </si>
  <si>
    <t>2024NP000084 - 2023NE000351</t>
  </si>
  <si>
    <t>R$ 31.049,19</t>
  </si>
  <si>
    <t>28/03/24 e 18/04/24</t>
  </si>
  <si>
    <t>2024NP000093 - 2023NE000355</t>
  </si>
  <si>
    <t>R$ 31.463,91</t>
  </si>
  <si>
    <t>2024NP000097 - 2023NE000355</t>
  </si>
  <si>
    <t>R$ 444,79</t>
  </si>
  <si>
    <t>2024NP000103 - 2023NE000351</t>
  </si>
  <si>
    <t>R$ 79.698,33</t>
  </si>
  <si>
    <t>2024NP000110 - 2023NE000352</t>
  </si>
  <si>
    <t>SOMA</t>
  </si>
  <si>
    <t>R$ 312.564,88</t>
  </si>
  <si>
    <t>EMENDAS PARLAMENTARES DIVERSAS - PEQUENOS CREDORES</t>
  </si>
  <si>
    <t>R$ 748,50</t>
  </si>
  <si>
    <t>2024NP000037 - 2023NE000338</t>
  </si>
  <si>
    <t>02.480.417/0001-24</t>
  </si>
  <si>
    <t>QUERETARO TECNOLOGIA PROT. AMBIENTAL</t>
  </si>
  <si>
    <t>R$ 900,00</t>
  </si>
  <si>
    <t>2024NP000038 - 2023NE000324</t>
  </si>
  <si>
    <t>R$ 1.026,80</t>
  </si>
  <si>
    <t>2024NP000039 - 2023NE000323</t>
  </si>
  <si>
    <t>R$ 1.410,00</t>
  </si>
  <si>
    <t>2024NP000040 - 2023NE000337</t>
  </si>
  <si>
    <t>R$ 2.688,00</t>
  </si>
  <si>
    <t>2024NP000043 - 2023NE000325</t>
  </si>
  <si>
    <t>R$ 86,00</t>
  </si>
  <si>
    <t>2024NP000046 - 2023NE000330</t>
  </si>
  <si>
    <t>R$ 2.500,00</t>
  </si>
  <si>
    <t>2024NP000047 - 2023NE000336</t>
  </si>
  <si>
    <t>R$ 1.118,10</t>
  </si>
  <si>
    <t>2024NP000055 - 2023NE000323</t>
  </si>
  <si>
    <t>MBEM COMÉRCIO E DISTRIBUIÇÃO DE MATERIAIS</t>
  </si>
  <si>
    <t>R$ 4.233,38</t>
  </si>
  <si>
    <t>2024NP000087 - 2023NE000350</t>
  </si>
  <si>
    <t>R$ 1.530,00</t>
  </si>
  <si>
    <t>2024NP000111 - 2023NE000326</t>
  </si>
  <si>
    <t>26.727.137/0001-36</t>
  </si>
  <si>
    <t>MJ COMÉRCIO DE BAZAR</t>
  </si>
  <si>
    <t>R$ 664,75</t>
  </si>
  <si>
    <t>2024NP000168 - 2023NE000327</t>
  </si>
  <si>
    <t>R.A.C. CUNHA MATERIAIS P/ CONSTRUCAO</t>
  </si>
  <si>
    <t>R$ 73,05</t>
  </si>
  <si>
    <t>2024NP000186 - 2023NE000329</t>
  </si>
  <si>
    <t>26.184.320/0001-32</t>
  </si>
  <si>
    <t>LUIZ CESAR THOMAS</t>
  </si>
  <si>
    <t>R$ 1.490,00</t>
  </si>
  <si>
    <t>2024NP000197 - 2022NE000166</t>
  </si>
  <si>
    <t>26.085.154/0001-17</t>
  </si>
  <si>
    <t>PHOENIX INSTRUMENTAL CIENTIFICA</t>
  </si>
  <si>
    <t>R$ 5.800,00</t>
  </si>
  <si>
    <t>2024NP000258 - 2022NE000172</t>
  </si>
  <si>
    <t xml:space="preserve">CJC COM. VAREJISTA E ATACADISTA DE FER. </t>
  </si>
  <si>
    <t>2025NP000014</t>
  </si>
  <si>
    <t>68.777.069/0001-60</t>
  </si>
  <si>
    <t>BERGMANN MAQUINAS E IMPLEM. AGRICOLAS</t>
  </si>
  <si>
    <t>2025NP000004</t>
  </si>
  <si>
    <t>2025NP000025</t>
  </si>
  <si>
    <t>04.742.267/0001-05</t>
  </si>
  <si>
    <t>CASA DO PICA-PAU MÁQUINAS AGRÍCOLAS</t>
  </si>
  <si>
    <t>15438</t>
  </si>
  <si>
    <t>2025NP000027</t>
  </si>
  <si>
    <t>53.288.672/0001-00</t>
  </si>
  <si>
    <t>MAXYTEM LTDA</t>
  </si>
  <si>
    <t>200</t>
  </si>
  <si>
    <t>2025NP000026</t>
  </si>
  <si>
    <t>43.963.816/0001-23</t>
  </si>
  <si>
    <t>TELAS BR FENCE LTDA</t>
  </si>
  <si>
    <t>2198</t>
  </si>
  <si>
    <t>2025NP000029</t>
  </si>
  <si>
    <t>54.755.249/0001-36</t>
  </si>
  <si>
    <t>CULTIVALI COMERCIO LTDA</t>
  </si>
  <si>
    <t>97-1</t>
  </si>
  <si>
    <t>2025NP000036</t>
  </si>
  <si>
    <t>31.729.111/0001-67</t>
  </si>
  <si>
    <t>CAROLINE BRAGHEROLI CUBAS SAR.</t>
  </si>
  <si>
    <t>34</t>
  </si>
  <si>
    <t>2025NP000030</t>
  </si>
  <si>
    <t>41.465.151/0001-00</t>
  </si>
  <si>
    <t>GIOVANI LOS</t>
  </si>
  <si>
    <t>365</t>
  </si>
  <si>
    <t>2025NP000034</t>
  </si>
  <si>
    <t>52.333.210/0001-03</t>
  </si>
  <si>
    <t>NOVAX DISTRIBUIDORA LTDA</t>
  </si>
  <si>
    <t>1315</t>
  </si>
  <si>
    <t>2025NP000033</t>
  </si>
  <si>
    <t>43.338.044/0001-39</t>
  </si>
  <si>
    <t xml:space="preserve">JE SUBSTRATOS E FERTILIZANTES LTDA </t>
  </si>
  <si>
    <t>1020</t>
  </si>
  <si>
    <t>2025NP000047</t>
  </si>
  <si>
    <t>2025NP000061</t>
  </si>
  <si>
    <t>50.381.955/0001-04</t>
  </si>
  <si>
    <t>ANA ALVES RODRIGUES FERNANDES</t>
  </si>
  <si>
    <t>2025NP000065</t>
  </si>
  <si>
    <t>2025NP000078</t>
  </si>
  <si>
    <t>2025NP000081</t>
  </si>
  <si>
    <t>NF REFERENTE A DOIS EMPENHOS: 2025NE216 (FONTE 1000A0008U) E 2025NE217 (FONTE 1000000000). Valor total NF R$ 8.823,60</t>
  </si>
  <si>
    <t>NF REFERENTE A DOIS EMPENHOS: 2025NE216 (FONTE 1000A0008U) E 2025NE217 (FONTE 1000000000). VALOR TOTAL NF R$ 8.823,60. NP 81 E NP 82.</t>
  </si>
  <si>
    <t>51.414.411/0001-64</t>
  </si>
  <si>
    <t xml:space="preserve">BRUMO ESPORTES LTDA </t>
  </si>
  <si>
    <t>1566</t>
  </si>
  <si>
    <t>2025NP000086</t>
  </si>
  <si>
    <t>1791</t>
  </si>
  <si>
    <t>2025NP000087</t>
  </si>
  <si>
    <t>28.584.842/0002-38</t>
  </si>
  <si>
    <t>BIANCA RICACHESKI RAUBER</t>
  </si>
  <si>
    <t>4667</t>
  </si>
  <si>
    <t>2025NP000091</t>
  </si>
  <si>
    <t>31.461.288/0001-25</t>
  </si>
  <si>
    <t>MAGAZINE TUFICK LTDA</t>
  </si>
  <si>
    <t>2025NP000092</t>
  </si>
  <si>
    <t>52.755.750/0001-77</t>
  </si>
  <si>
    <t>VERTENTES MATERIAIS ESPORTIVOS LTDA</t>
  </si>
  <si>
    <t>4762</t>
  </si>
  <si>
    <t>2025NP000093</t>
  </si>
  <si>
    <t>41.950.966/0001-77</t>
  </si>
  <si>
    <t>ALPS LABOR ARTIGOS, PRODUTOS, MAQUINAS E EQUIP.</t>
  </si>
  <si>
    <t>346</t>
  </si>
  <si>
    <t>2025NP000100</t>
  </si>
  <si>
    <t xml:space="preserve">DOUGLAS CORDEIRO LTDA </t>
  </si>
  <si>
    <t>3508</t>
  </si>
  <si>
    <t>2025NP000108</t>
  </si>
  <si>
    <t xml:space="preserve">DF MÁQUINAS E FERRAMENTAS LTDA </t>
  </si>
  <si>
    <t>4880</t>
  </si>
  <si>
    <t>2025NP000123</t>
  </si>
  <si>
    <t>46.615.867/0001-52</t>
  </si>
  <si>
    <t>LCA INDUSTRIA E COM. DE CORDAS E REDES LTDA</t>
  </si>
  <si>
    <t>1600</t>
  </si>
  <si>
    <t>2025NP000144</t>
  </si>
  <si>
    <t>2025NP000154</t>
  </si>
  <si>
    <t>52.132.005/0001-71</t>
  </si>
  <si>
    <t>IRON MOREIRA DE SOUZA</t>
  </si>
  <si>
    <t>045</t>
  </si>
  <si>
    <t>2025NP000167</t>
  </si>
  <si>
    <t>50.758.020/0001-02</t>
  </si>
  <si>
    <t>JOÃO CLAUDIO DA SILVA SANTANA</t>
  </si>
  <si>
    <t>2025NP000176</t>
  </si>
  <si>
    <t>26.290.146/0001-02</t>
  </si>
  <si>
    <t>G A DA COSTA - ESPORTES LTRA</t>
  </si>
  <si>
    <t>2025NP000182</t>
  </si>
  <si>
    <t>14.163.479/0001-91</t>
  </si>
  <si>
    <t>EXITUS COMERCIAL PRODUTOS E SERVICOS LTDA</t>
  </si>
  <si>
    <t>3278</t>
  </si>
  <si>
    <t>2025NP000289</t>
  </si>
  <si>
    <t>20.550.625/0001-34</t>
  </si>
  <si>
    <t>EMPORIUM FOR HOME LTDA</t>
  </si>
  <si>
    <t>831</t>
  </si>
  <si>
    <t>2026NP000020</t>
  </si>
  <si>
    <t>106</t>
  </si>
  <si>
    <t>2026NP000022</t>
  </si>
  <si>
    <t>ALTER CRUZ &amp; CIA LTDA</t>
  </si>
  <si>
    <t>2111</t>
  </si>
  <si>
    <t>2026NP000023</t>
  </si>
  <si>
    <t>60.287.267/0001-33</t>
  </si>
  <si>
    <t>BRUNO FATORI PONSONI</t>
  </si>
  <si>
    <t>2026NP000028</t>
  </si>
  <si>
    <t>34.514.779/0001-85</t>
  </si>
  <si>
    <t xml:space="preserve">INSTRULABOR LICITAÇÃO LTDA </t>
  </si>
  <si>
    <t>2472</t>
  </si>
  <si>
    <t>2026NP000030</t>
  </si>
  <si>
    <t>44.133.337/0001-42</t>
  </si>
  <si>
    <t xml:space="preserve">MICRON ATACADO LTDA </t>
  </si>
  <si>
    <t>590</t>
  </si>
  <si>
    <t>2026NP000038</t>
  </si>
  <si>
    <t>53.482.135/0001-05</t>
  </si>
  <si>
    <t>ECOSOLYS DA AMAZONIA INDUSTRIAL LTDA</t>
  </si>
  <si>
    <t>506</t>
  </si>
  <si>
    <t>2026NP000082</t>
  </si>
  <si>
    <t>14.700.761/0001-60</t>
  </si>
  <si>
    <t>GREGORIO'S COMERCIO DE MOVEIS LTDA</t>
  </si>
  <si>
    <t>1861</t>
  </si>
  <si>
    <t>2026NP000120</t>
  </si>
  <si>
    <t>FONTE PRÓPRIA - PEQUENOS CREDORES</t>
  </si>
  <si>
    <t>21.366.890/0001-20</t>
  </si>
  <si>
    <t>RAY TECH SOLUCOES EM ENERGIA ELETRICA LTDA</t>
  </si>
  <si>
    <t>R$ 1.549,50</t>
  </si>
  <si>
    <t>2024NP000025</t>
  </si>
  <si>
    <t>11.383.230/0001-01</t>
  </si>
  <si>
    <t>AMAZONAS COMERCIO DE ADESIVOS E BRINDES</t>
  </si>
  <si>
    <t>R$ 1.940,00</t>
  </si>
  <si>
    <t>2024NP000045</t>
  </si>
  <si>
    <t>05.460.642/0001-97</t>
  </si>
  <si>
    <t>PERUZZO INDUSTRIA GRAFICA LTDA</t>
  </si>
  <si>
    <t>R$ 1.606,50</t>
  </si>
  <si>
    <t>2024NP000074</t>
  </si>
  <si>
    <t>R$ 1.609,95</t>
  </si>
  <si>
    <t>2024NP000109</t>
  </si>
  <si>
    <t>R$ 2.994,24</t>
  </si>
  <si>
    <t>2024NP000107</t>
  </si>
  <si>
    <t>51.740.188-890</t>
  </si>
  <si>
    <t>R$ 1.399,54</t>
  </si>
  <si>
    <t>2024NP000108</t>
  </si>
  <si>
    <t>52.887.216-890</t>
  </si>
  <si>
    <t>R$ 7.566,25</t>
  </si>
  <si>
    <t>2024NP000184</t>
  </si>
  <si>
    <t>R$ 3.155,68</t>
  </si>
  <si>
    <t>2024NP000185</t>
  </si>
  <si>
    <t>R$ 3.603,16</t>
  </si>
  <si>
    <t>2024NP000298</t>
  </si>
  <si>
    <t>R$ 2.838,80</t>
  </si>
  <si>
    <t>2024NP000299</t>
  </si>
  <si>
    <t>44.910.500/0001-36</t>
  </si>
  <si>
    <t>MEGALIMPO PRODUTOS DE HIG. E LIMP. LTDA</t>
  </si>
  <si>
    <t>R$ 1.308,00</t>
  </si>
  <si>
    <t>2024NP000335</t>
  </si>
  <si>
    <t>34.382.012/0001-40</t>
  </si>
  <si>
    <t>MULTYGRAFHIC EDITORA LTDA</t>
  </si>
  <si>
    <t>R$ 2.480,00</t>
  </si>
  <si>
    <t>2024NP000357</t>
  </si>
  <si>
    <t>2024NP000366</t>
  </si>
  <si>
    <t>41.471.513/0001-68</t>
  </si>
  <si>
    <t>ACSUL COMERCIAL LTDA</t>
  </si>
  <si>
    <t>2024NP000374</t>
  </si>
  <si>
    <t>50.113.922/0001-83</t>
  </si>
  <si>
    <t>FRONTEIRA COM. DE ALIMENTOS LTDA</t>
  </si>
  <si>
    <t>2024NP000372</t>
  </si>
  <si>
    <t>40.713.112/0001-04</t>
  </si>
  <si>
    <t>RANCHO DISTRIBUIDORA LTDA</t>
  </si>
  <si>
    <t>2024NP000375</t>
  </si>
  <si>
    <t>48.451.121/0001-86</t>
  </si>
  <si>
    <t>AMC COMERCIO DE ALIMENTOS LTDA</t>
  </si>
  <si>
    <t>2024NP000376</t>
  </si>
  <si>
    <t>55.358.183/0001-03</t>
  </si>
  <si>
    <t>DSP BRINDES PERSONALIZADOS</t>
  </si>
  <si>
    <t>2024NP000397</t>
  </si>
  <si>
    <t>40.358.740/0001-19</t>
  </si>
  <si>
    <t>GAVA IMPRESSAO DIGITAL LTDA</t>
  </si>
  <si>
    <t>2024NP000403</t>
  </si>
  <si>
    <t>JE SUBSTRATOS E FERTILIZANTES LTDA</t>
  </si>
  <si>
    <t>2024NP000398</t>
  </si>
  <si>
    <t>2024NP000404</t>
  </si>
  <si>
    <t>53.049.274/0001-31</t>
  </si>
  <si>
    <t>PARCERIA COMERCIO DE ALIMENTOS LTDA</t>
  </si>
  <si>
    <t>57610489-890</t>
  </si>
  <si>
    <t>2024NP000406</t>
  </si>
  <si>
    <t>23.334.784/0001-90</t>
  </si>
  <si>
    <t>DR. ROCHA MATERIAIS DE CONSTRUÇÃO LTDA</t>
  </si>
  <si>
    <t>2024NP000411</t>
  </si>
  <si>
    <t>2024NP000412</t>
  </si>
  <si>
    <t>10006-1</t>
  </si>
  <si>
    <t>2024NP000413</t>
  </si>
  <si>
    <t>18.762.737/0001-07</t>
  </si>
  <si>
    <t>EVEREST DISTR. DE ALIMENTOS FOOD SERVICE</t>
  </si>
  <si>
    <t>2024NP000415</t>
  </si>
  <si>
    <t>2024NP000422</t>
  </si>
  <si>
    <t>VIANA EMPREENDIMENTOS EMPRESARIAIS</t>
  </si>
  <si>
    <t>2024NP000425</t>
  </si>
  <si>
    <t>09.049.833/0001-11</t>
  </si>
  <si>
    <t>VETMAX PRODUTOS AGROPECUÁRIOS LTDA</t>
  </si>
  <si>
    <t>2024NP000426</t>
  </si>
  <si>
    <t>2024NP000432</t>
  </si>
  <si>
    <t>2024NP000436</t>
  </si>
  <si>
    <t>2024NP000434</t>
  </si>
  <si>
    <t>23.420.875/0001-48</t>
  </si>
  <si>
    <t>G. M. VALENCIA PROD. HOSPITALARES</t>
  </si>
  <si>
    <t>2024NP000435</t>
  </si>
  <si>
    <t>2024NP000441</t>
  </si>
  <si>
    <t>2024NP000460</t>
  </si>
  <si>
    <t>2024NP000461</t>
  </si>
  <si>
    <t>2024NP000473</t>
  </si>
  <si>
    <t>46.202.155/0001-01</t>
  </si>
  <si>
    <t>RMR GRÁFICA LTDA</t>
  </si>
  <si>
    <t>2024NP000475</t>
  </si>
  <si>
    <t>08.205.514/0001-31</t>
  </si>
  <si>
    <t>2024NP000481</t>
  </si>
  <si>
    <t>2025NP000032</t>
  </si>
  <si>
    <t>2025NP000043</t>
  </si>
  <si>
    <t>2025NP000044</t>
  </si>
  <si>
    <t>2025NP000050</t>
  </si>
  <si>
    <t>19.234.111/0001-90</t>
  </si>
  <si>
    <t>COMERCIAL GUTIERREZ LTDA</t>
  </si>
  <si>
    <t>2025NP000060</t>
  </si>
  <si>
    <t>2025NP000094</t>
  </si>
  <si>
    <t>36.181.473/0001-80</t>
  </si>
  <si>
    <t>BIDDEN COMERCIAL LTDA</t>
  </si>
  <si>
    <t>2025NP000107</t>
  </si>
  <si>
    <t>2025NP000112</t>
  </si>
  <si>
    <t>FONTE EXTRAORDINÁRIA (3008000000) - REALIZAÇÃO DE OBRAS</t>
  </si>
  <si>
    <t>16.436.061/0001-36</t>
  </si>
  <si>
    <t>CONSTRUTORA PILLAR LTDA</t>
  </si>
  <si>
    <t>2025NP000186</t>
  </si>
  <si>
    <t>2025NP000258</t>
  </si>
  <si>
    <t>2025NP000292</t>
  </si>
  <si>
    <t>2025NP000378</t>
  </si>
  <si>
    <t>2026NP000017</t>
  </si>
  <si>
    <t>FONTE EXTRAORDINÁRIA (3008000000) - PRESTAÇÃO DE SERVIÇOS</t>
  </si>
  <si>
    <t>PNAE</t>
  </si>
  <si>
    <t>R$ 25.880,01</t>
  </si>
  <si>
    <t>2024NP000439</t>
  </si>
  <si>
    <t>30.480.315/0001-45</t>
  </si>
  <si>
    <t>250</t>
  </si>
  <si>
    <t>CATEGORIA I - FORNECIMENTO DE BENS</t>
  </si>
  <si>
    <t>LUIS REINALDO DA SILVA KOV</t>
  </si>
  <si>
    <t>44.340.526-890</t>
  </si>
  <si>
    <t>32.850.099/0001-76</t>
  </si>
  <si>
    <t>COMERCIAL TRES ACORDES</t>
  </si>
  <si>
    <t>701-1</t>
  </si>
  <si>
    <t>46.636.768/0001-57</t>
  </si>
  <si>
    <t>MAED COMERCIO E SERV.</t>
  </si>
  <si>
    <t>27.133.259/0001-67</t>
  </si>
  <si>
    <t>AUDIOFRAHM INDUSTRIA E COMERCIO</t>
  </si>
  <si>
    <t xml:space="preserve">ALBUQUERQUE SOLUÇÕES </t>
  </si>
  <si>
    <t>MORK SOLAR PRODUTOS E SERVIÇOS</t>
  </si>
  <si>
    <t>45.759.285/0001-68</t>
  </si>
  <si>
    <t>GRN CONECTIVIDADE</t>
  </si>
  <si>
    <t>VILA METAL</t>
  </si>
  <si>
    <t>ATRIUM INDUSTRIA E COMERCIO DE FERRAGENS LTDA</t>
  </si>
  <si>
    <t>CJC COMERCIO VAREJISTA</t>
  </si>
  <si>
    <t>F-COMMERCE COMERCIO </t>
  </si>
  <si>
    <t>26.727.137/000-136</t>
  </si>
  <si>
    <t>MJ COMERCIO DE BAZAR LTDA</t>
  </si>
  <si>
    <t>R A C CUNHA</t>
  </si>
  <si>
    <t>COMERCIAL PELOTENSE</t>
  </si>
  <si>
    <t>40.251.299/0001-71</t>
  </si>
  <si>
    <t>EXP. BUSINESS SERVIÇOS</t>
  </si>
  <si>
    <t>ROGER ANDRE BRAUN</t>
  </si>
  <si>
    <t>NP380</t>
  </si>
  <si>
    <t>NP570</t>
  </si>
  <si>
    <t>LISTA CLASSIFICATÓRIA ESPECIAL PEQUENOS CREDORES</t>
  </si>
  <si>
    <t>Data de Emissão</t>
  </si>
  <si>
    <t>Valor Líquido</t>
  </si>
  <si>
    <t>DARF</t>
  </si>
  <si>
    <t>DAR</t>
  </si>
  <si>
    <t>GPS</t>
  </si>
  <si>
    <t>DOB</t>
  </si>
  <si>
    <t>17.791.755/0001-54</t>
  </si>
  <si>
    <t>IDPROMO COMERCIAL EIRELI</t>
  </si>
  <si>
    <t>NP440</t>
  </si>
  <si>
    <t xml:space="preserve"> 09.721.858/0001-10
</t>
  </si>
  <si>
    <t xml:space="preserve"> LUCABIANCO COM. E CONFECÇÃO EM ACESSÓRIOS</t>
  </si>
  <si>
    <t>NP415</t>
  </si>
  <si>
    <t>59.717.553/0006-17</t>
  </si>
  <si>
    <t>MULTILASER INDUSTRIAL S.A.</t>
  </si>
  <si>
    <t>388022-14</t>
  </si>
  <si>
    <t>NP469</t>
  </si>
  <si>
    <t>CATEGORIA I - FORNECIMENTO DE BENS E MATERIAL DE CONSUMO</t>
  </si>
  <si>
    <t>QUERETARO TECNOLOGIA DE PROTEÇÃO</t>
  </si>
  <si>
    <t>3064-1</t>
  </si>
  <si>
    <t>NP173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</si>
</sst>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3">
    <numFmt numFmtId="164" formatCode="&quot;R$ &quot;#,##0.00"/>
    <numFmt numFmtId="165" formatCode="_([$R$ -416]* #,##0.00_);_([$R$ -416]* \(#,##0.00\);_([$R$ -416]* &quot;-&quot;??_);_(@_)"/>
    <numFmt numFmtId="166" formatCode="dd/MM/yyyy"/>
    <numFmt numFmtId="167" formatCode="d/m/yyyy"/>
    <numFmt numFmtId="168" formatCode="dd/mm/yyyy"/>
    <numFmt numFmtId="169" formatCode="m-yyyy"/>
    <numFmt numFmtId="170" formatCode="yyyy-m"/>
    <numFmt numFmtId="171" formatCode="d-m"/>
    <numFmt numFmtId="172" formatCode="mm/yyyy"/>
    <numFmt numFmtId="173" formatCode="0000000000"/>
    <numFmt numFmtId="174" formatCode="&quot;R$&quot;#,##0.00"/>
    <numFmt numFmtId="175" formatCode="[$R$ -416]#,##0.00"/>
    <numFmt numFmtId="176" formatCode="dd/mm/yy"/>
  </numFmts>
  <fonts count="21">
    <font>
      <sz val="11.0"/>
      <color rgb="FF000000"/>
      <name val="Calibri"/>
      <scheme val="minor"/>
    </font>
    <font>
      <b/>
      <sz val="12.0"/>
      <color rgb="FF000000"/>
      <name val="Times New Roman"/>
    </font>
    <font/>
    <font>
      <sz val="12.0"/>
      <color rgb="FF000000"/>
      <name val="Times New Roman"/>
    </font>
    <font>
      <sz val="12.0"/>
      <color theme="1"/>
      <name val="Times New Roman"/>
    </font>
    <font>
      <sz val="12.0"/>
      <color rgb="FF363636"/>
      <name val="Times New Roman"/>
    </font>
    <font>
      <sz val="11.0"/>
      <color rgb="FF000000"/>
      <name val="Arial"/>
    </font>
    <font>
      <sz val="12.0"/>
      <color rgb="FF000000"/>
      <name val="Calibri"/>
    </font>
    <font>
      <u/>
      <sz val="12.0"/>
      <color rgb="FF000000"/>
      <name val="Times New Roman"/>
    </font>
    <font>
      <color theme="1"/>
      <name val="Calibri"/>
      <scheme val="minor"/>
    </font>
    <font>
      <b/>
      <sz val="12.0"/>
      <color theme="1"/>
      <name val="Times New Roman"/>
    </font>
    <font>
      <sz val="10.0"/>
      <color rgb="FF000000"/>
      <name val="Times New Roman"/>
    </font>
    <font>
      <b/>
      <sz val="16.0"/>
      <color rgb="FF000000"/>
      <name val="Times New Roman"/>
    </font>
    <font>
      <sz val="11.0"/>
      <color rgb="FF000000"/>
      <name val="Calibri"/>
    </font>
    <font>
      <sz val="11.0"/>
      <color theme="1"/>
      <name val="Times New Roman"/>
    </font>
    <font>
      <sz val="11.0"/>
      <color rgb="FF000000"/>
      <name val="Times New Roman"/>
    </font>
    <font>
      <sz val="11.0"/>
      <color rgb="FF000000"/>
      <name val="&quot;Times New Roman&quot;"/>
    </font>
    <font>
      <b/>
      <sz val="12.0"/>
      <color rgb="FF000000"/>
      <name val="&quot;Times New Roman&quot;"/>
    </font>
    <font>
      <b/>
      <sz val="11.0"/>
      <color rgb="FF000000"/>
      <name val="Times New Roman"/>
    </font>
    <font>
      <sz val="12.0"/>
      <color theme="1"/>
      <name val="Calibri"/>
      <scheme val="minor"/>
    </font>
    <font>
      <sz val="12.0"/>
      <color rgb="FF000000"/>
      <name val="&quot;Times New Roman&quot;"/>
    </font>
  </fonts>
  <fills count="10">
    <fill>
      <patternFill patternType="none"/>
    </fill>
    <fill>
      <patternFill patternType="lightGray"/>
    </fill>
    <fill>
      <patternFill patternType="solid">
        <fgColor rgb="FFC6E0B4"/>
        <bgColor rgb="FFC6E0B4"/>
      </patternFill>
    </fill>
    <fill>
      <patternFill patternType="solid">
        <fgColor rgb="FF92D050"/>
        <bgColor rgb="FF92D050"/>
      </patternFill>
    </fill>
    <fill>
      <patternFill patternType="solid">
        <fgColor rgb="FFB4C6E7"/>
        <bgColor rgb="FFB4C6E7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B6D7A8"/>
        <bgColor rgb="FFB6D7A8"/>
      </patternFill>
    </fill>
  </fills>
  <borders count="36">
    <border/>
    <border>
      <left/>
      <top/>
    </border>
    <border>
      <top/>
    </border>
    <border>
      <right/>
      <top/>
    </border>
    <border>
      <left/>
      <bottom/>
    </border>
    <border>
      <bottom/>
    </border>
    <border>
      <right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 style="thin">
        <color rgb="FF000000"/>
      </righ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right/>
      <top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bottom style="thin">
        <color rgb="FF000000"/>
      </bottom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000000"/>
      </bottom>
    </border>
    <border>
      <right/>
    </border>
    <border>
      <left/>
      <top/>
      <bottom/>
    </border>
    <border>
      <top/>
      <bottom/>
    </border>
    <border>
      <left style="thin">
        <color rgb="FF000000"/>
      </left>
      <right style="thin">
        <color rgb="FF000000"/>
      </right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 style="thin">
        <color rgb="FF000000"/>
      </right>
      <top/>
      <bottom/>
    </border>
    <border>
      <left/>
      <bottom style="thin">
        <color rgb="FF000000"/>
      </bottom>
    </border>
    <border>
      <right/>
      <bottom style="thin">
        <color rgb="FF000000"/>
      </bottom>
    </border>
    <border>
      <left/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46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 shrinkToFit="0" vertical="bottom" wrapText="0"/>
    </xf>
    <xf borderId="0" fillId="0" fontId="4" numFmtId="0" xfId="0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3" fontId="1" numFmtId="0" xfId="0" applyAlignment="1" applyBorder="1" applyFill="1" applyFont="1">
      <alignment horizontal="center" shrinkToFit="0" vertical="center" wrapText="0"/>
    </xf>
    <xf borderId="8" fillId="0" fontId="2" numFmtId="0" xfId="0" applyBorder="1" applyFont="1"/>
    <xf borderId="9" fillId="0" fontId="2" numFmtId="0" xfId="0" applyBorder="1" applyFont="1"/>
    <xf borderId="7" fillId="3" fontId="1" numFmtId="0" xfId="0" applyAlignment="1" applyBorder="1" applyFont="1">
      <alignment horizontal="center" readingOrder="0" shrinkToFit="0" vertical="center" wrapText="0"/>
    </xf>
    <xf borderId="10" fillId="4" fontId="1" numFmtId="0" xfId="0" applyAlignment="1" applyBorder="1" applyFill="1" applyFont="1">
      <alignment horizontal="center" shrinkToFit="0" vertical="center" wrapText="1"/>
    </xf>
    <xf borderId="10" fillId="4" fontId="1" numFmtId="164" xfId="0" applyAlignment="1" applyBorder="1" applyFont="1" applyNumberFormat="1">
      <alignment horizontal="center" shrinkToFit="0" vertical="center" wrapText="1"/>
    </xf>
    <xf borderId="10" fillId="4" fontId="1" numFmtId="49" xfId="0" applyAlignment="1" applyBorder="1" applyFont="1" applyNumberFormat="1">
      <alignment horizontal="center" shrinkToFit="0" vertical="center" wrapText="1"/>
    </xf>
    <xf borderId="10" fillId="4" fontId="1" numFmtId="165" xfId="0" applyAlignment="1" applyBorder="1" applyFont="1" applyNumberFormat="1">
      <alignment horizontal="center" shrinkToFit="0" vertical="center" wrapText="1"/>
    </xf>
    <xf borderId="7" fillId="0" fontId="3" numFmtId="0" xfId="0" applyAlignment="1" applyBorder="1" applyFont="1">
      <alignment horizontal="center" shrinkToFit="0" vertical="bottom" wrapText="0"/>
    </xf>
    <xf borderId="10" fillId="5" fontId="3" numFmtId="0" xfId="0" applyAlignment="1" applyBorder="1" applyFill="1" applyFont="1">
      <alignment horizontal="center" shrinkToFit="0" vertical="bottom" wrapText="0"/>
    </xf>
    <xf borderId="11" fillId="0" fontId="3" numFmtId="0" xfId="0" applyAlignment="1" applyBorder="1" applyFont="1">
      <alignment horizontal="center" shrinkToFit="0" vertical="bottom" wrapText="0"/>
    </xf>
    <xf borderId="11" fillId="0" fontId="3" numFmtId="164" xfId="0" applyAlignment="1" applyBorder="1" applyFont="1" applyNumberFormat="1">
      <alignment shrinkToFit="0" vertical="bottom" wrapText="1"/>
    </xf>
    <xf borderId="11" fillId="0" fontId="3" numFmtId="3" xfId="0" applyAlignment="1" applyBorder="1" applyFont="1" applyNumberFormat="1">
      <alignment horizontal="center" shrinkToFit="0" vertical="bottom" wrapText="0"/>
    </xf>
    <xf borderId="11" fillId="0" fontId="3" numFmtId="165" xfId="0" applyAlignment="1" applyBorder="1" applyFont="1" applyNumberFormat="1">
      <alignment horizontal="center" shrinkToFit="0" vertical="bottom" wrapText="0"/>
    </xf>
    <xf borderId="12" fillId="5" fontId="3" numFmtId="166" xfId="0" applyAlignment="1" applyBorder="1" applyFont="1" applyNumberFormat="1">
      <alignment horizontal="center" readingOrder="0" shrinkToFit="0" vertical="center" wrapText="0"/>
    </xf>
    <xf borderId="12" fillId="2" fontId="3" numFmtId="166" xfId="0" applyAlignment="1" applyBorder="1" applyFont="1" applyNumberFormat="1">
      <alignment horizontal="center" readingOrder="0" shrinkToFit="0" vertical="center" wrapText="0"/>
    </xf>
    <xf borderId="10" fillId="0" fontId="3" numFmtId="0" xfId="0" applyAlignment="1" applyBorder="1" applyFont="1">
      <alignment horizontal="center" shrinkToFit="0" vertical="bottom" wrapText="0"/>
    </xf>
    <xf borderId="10" fillId="0" fontId="3" numFmtId="164" xfId="0" applyAlignment="1" applyBorder="1" applyFont="1" applyNumberFormat="1">
      <alignment shrinkToFit="0" vertical="bottom" wrapText="1"/>
    </xf>
    <xf borderId="10" fillId="0" fontId="3" numFmtId="3" xfId="0" applyAlignment="1" applyBorder="1" applyFont="1" applyNumberFormat="1">
      <alignment horizontal="center" shrinkToFit="0" vertical="bottom" wrapText="0"/>
    </xf>
    <xf borderId="10" fillId="0" fontId="3" numFmtId="165" xfId="0" applyAlignment="1" applyBorder="1" applyFont="1" applyNumberFormat="1">
      <alignment horizontal="center" shrinkToFit="0" vertical="bottom" wrapText="0"/>
    </xf>
    <xf borderId="13" fillId="5" fontId="3" numFmtId="166" xfId="0" applyAlignment="1" applyBorder="1" applyFont="1" applyNumberFormat="1">
      <alignment horizontal="center" readingOrder="0" shrinkToFit="0" vertical="center" wrapText="0"/>
    </xf>
    <xf borderId="13" fillId="2" fontId="3" numFmtId="166" xfId="0" applyAlignment="1" applyBorder="1" applyFont="1" applyNumberFormat="1">
      <alignment horizontal="center" readingOrder="0" shrinkToFit="0" vertical="center" wrapText="0"/>
    </xf>
    <xf borderId="10" fillId="0" fontId="3" numFmtId="0" xfId="0" applyAlignment="1" applyBorder="1" applyFont="1">
      <alignment shrinkToFit="0" vertical="bottom" wrapText="0"/>
    </xf>
    <xf borderId="10" fillId="0" fontId="3" numFmtId="164" xfId="0" applyAlignment="1" applyBorder="1" applyFont="1" applyNumberFormat="1">
      <alignment horizontal="center" shrinkToFit="0" vertical="bottom" wrapText="0"/>
    </xf>
    <xf borderId="10" fillId="0" fontId="3" numFmtId="164" xfId="0" applyAlignment="1" applyBorder="1" applyFont="1" applyNumberFormat="1">
      <alignment horizontal="left" shrinkToFit="0" vertical="bottom" wrapText="0"/>
    </xf>
    <xf borderId="9" fillId="0" fontId="3" numFmtId="0" xfId="0" applyAlignment="1" applyBorder="1" applyFont="1">
      <alignment horizontal="center" shrinkToFit="0" vertical="bottom" wrapText="0"/>
    </xf>
    <xf borderId="10" fillId="5" fontId="3" numFmtId="0" xfId="0" applyAlignment="1" applyBorder="1" applyFont="1">
      <alignment shrinkToFit="0" vertical="bottom" wrapText="0"/>
    </xf>
    <xf borderId="14" fillId="5" fontId="3" numFmtId="0" xfId="0" applyAlignment="1" applyBorder="1" applyFont="1">
      <alignment shrinkToFit="0" vertical="bottom" wrapText="0"/>
    </xf>
    <xf borderId="15" fillId="5" fontId="3" numFmtId="0" xfId="0" applyAlignment="1" applyBorder="1" applyFont="1">
      <alignment shrinkToFit="0" vertical="bottom" wrapText="0"/>
    </xf>
    <xf borderId="0" fillId="5" fontId="3" numFmtId="0" xfId="0" applyAlignment="1" applyFont="1">
      <alignment shrinkToFit="0" vertical="bottom" wrapText="0"/>
    </xf>
    <xf borderId="11" fillId="0" fontId="3" numFmtId="164" xfId="0" applyAlignment="1" applyBorder="1" applyFont="1" applyNumberFormat="1">
      <alignment horizontal="center" shrinkToFit="0" vertical="bottom" wrapText="0"/>
    </xf>
    <xf borderId="16" fillId="0" fontId="3" numFmtId="164" xfId="0" applyAlignment="1" applyBorder="1" applyFont="1" applyNumberFormat="1">
      <alignment horizontal="center" shrinkToFit="0" vertical="bottom" wrapText="0"/>
    </xf>
    <xf borderId="16" fillId="0" fontId="3" numFmtId="164" xfId="0" applyAlignment="1" applyBorder="1" applyFont="1" applyNumberFormat="1">
      <alignment shrinkToFit="0" vertical="bottom" wrapText="1"/>
    </xf>
    <xf borderId="16" fillId="0" fontId="3" numFmtId="3" xfId="0" applyAlignment="1" applyBorder="1" applyFont="1" applyNumberFormat="1">
      <alignment horizontal="center" shrinkToFit="0" vertical="bottom" wrapText="0"/>
    </xf>
    <xf borderId="16" fillId="0" fontId="3" numFmtId="165" xfId="0" applyAlignment="1" applyBorder="1" applyFont="1" applyNumberFormat="1">
      <alignment horizontal="center" shrinkToFit="0" vertical="bottom" wrapText="0"/>
    </xf>
    <xf borderId="16" fillId="0" fontId="3" numFmtId="0" xfId="0" applyAlignment="1" applyBorder="1" applyFont="1">
      <alignment horizontal="center" shrinkToFit="0" vertical="bottom" wrapText="0"/>
    </xf>
    <xf borderId="10" fillId="5" fontId="3" numFmtId="164" xfId="0" applyAlignment="1" applyBorder="1" applyFont="1" applyNumberFormat="1">
      <alignment horizontal="center" shrinkToFit="0" vertical="bottom" wrapText="0"/>
    </xf>
    <xf borderId="10" fillId="5" fontId="3" numFmtId="164" xfId="0" applyAlignment="1" applyBorder="1" applyFont="1" applyNumberFormat="1">
      <alignment horizontal="left" shrinkToFit="0" vertical="bottom" wrapText="0"/>
    </xf>
    <xf borderId="10" fillId="5" fontId="3" numFmtId="3" xfId="0" applyAlignment="1" applyBorder="1" applyFont="1" applyNumberFormat="1">
      <alignment horizontal="center" shrinkToFit="0" vertical="bottom" wrapText="0"/>
    </xf>
    <xf borderId="10" fillId="5" fontId="3" numFmtId="165" xfId="0" applyAlignment="1" applyBorder="1" applyFont="1" applyNumberFormat="1">
      <alignment horizontal="center" shrinkToFit="0" vertical="bottom" wrapText="0"/>
    </xf>
    <xf borderId="10" fillId="5" fontId="3" numFmtId="0" xfId="0" applyAlignment="1" applyBorder="1" applyFont="1">
      <alignment horizontal="left" shrinkToFit="0" vertical="bottom" wrapText="0"/>
    </xf>
    <xf borderId="10" fillId="0" fontId="3" numFmtId="1" xfId="0" applyAlignment="1" applyBorder="1" applyFont="1" applyNumberFormat="1">
      <alignment horizontal="center" shrinkToFit="0" vertical="bottom" wrapText="0"/>
    </xf>
    <xf borderId="0" fillId="0" fontId="3" numFmtId="164" xfId="0" applyAlignment="1" applyFont="1" applyNumberFormat="1">
      <alignment horizontal="center" shrinkToFit="0" vertical="bottom" wrapText="0"/>
    </xf>
    <xf borderId="0" fillId="0" fontId="3" numFmtId="1" xfId="0" applyAlignment="1" applyFont="1" applyNumberFormat="1">
      <alignment horizontal="center" shrinkToFit="0" vertical="bottom" wrapText="0"/>
    </xf>
    <xf borderId="0" fillId="5" fontId="3" numFmtId="0" xfId="0" applyAlignment="1" applyFont="1">
      <alignment horizontal="center" shrinkToFit="0" vertical="bottom" wrapText="0"/>
    </xf>
    <xf borderId="10" fillId="5" fontId="3" numFmtId="0" xfId="0" applyAlignment="1" applyBorder="1" applyFont="1">
      <alignment horizontal="left" readingOrder="0" shrinkToFit="0" vertical="bottom" wrapText="0"/>
    </xf>
    <xf borderId="10" fillId="5" fontId="3" numFmtId="0" xfId="0" applyAlignment="1" applyBorder="1" applyFont="1">
      <alignment horizontal="center" shrinkToFit="0" vertical="center" wrapText="0"/>
    </xf>
    <xf borderId="10" fillId="5" fontId="3" numFmtId="1" xfId="0" applyAlignment="1" applyBorder="1" applyFont="1" applyNumberFormat="1">
      <alignment horizontal="center" shrinkToFit="0" vertical="bottom" wrapText="0"/>
    </xf>
    <xf borderId="14" fillId="5" fontId="3" numFmtId="164" xfId="0" applyAlignment="1" applyBorder="1" applyFont="1" applyNumberFormat="1">
      <alignment horizontal="center" shrinkToFit="0" vertical="bottom" wrapText="0"/>
    </xf>
    <xf borderId="15" fillId="5" fontId="3" numFmtId="1" xfId="0" applyAlignment="1" applyBorder="1" applyFont="1" applyNumberFormat="1">
      <alignment horizontal="center" shrinkToFit="0" vertical="bottom" wrapText="0"/>
    </xf>
    <xf borderId="15" fillId="5" fontId="3" numFmtId="164" xfId="0" applyAlignment="1" applyBorder="1" applyFont="1" applyNumberFormat="1">
      <alignment horizontal="center" shrinkToFit="0" vertical="bottom" wrapText="0"/>
    </xf>
    <xf borderId="17" fillId="5" fontId="3" numFmtId="164" xfId="0" applyAlignment="1" applyBorder="1" applyFont="1" applyNumberFormat="1">
      <alignment horizontal="center" shrinkToFit="0" vertical="bottom" wrapText="0"/>
    </xf>
    <xf borderId="17" fillId="5" fontId="3" numFmtId="164" xfId="0" applyAlignment="1" applyBorder="1" applyFont="1" applyNumberFormat="1">
      <alignment horizontal="left" shrinkToFit="0" vertical="bottom" wrapText="0"/>
    </xf>
    <xf borderId="17" fillId="5" fontId="3" numFmtId="165" xfId="0" applyAlignment="1" applyBorder="1" applyFont="1" applyNumberFormat="1">
      <alignment horizontal="center" shrinkToFit="0" vertical="bottom" wrapText="0"/>
    </xf>
    <xf borderId="17" fillId="5" fontId="3" numFmtId="0" xfId="0" applyAlignment="1" applyBorder="1" applyFont="1">
      <alignment horizontal="center" shrinkToFit="0" vertical="center" wrapText="0"/>
    </xf>
    <xf borderId="10" fillId="0" fontId="4" numFmtId="0" xfId="0" applyBorder="1" applyFont="1"/>
    <xf borderId="10" fillId="0" fontId="3" numFmtId="0" xfId="0" applyAlignment="1" applyBorder="1" applyFont="1">
      <alignment horizontal="center" shrinkToFit="0" vertical="center" wrapText="0"/>
    </xf>
    <xf borderId="10" fillId="5" fontId="3" numFmtId="164" xfId="0" applyAlignment="1" applyBorder="1" applyFont="1" applyNumberFormat="1">
      <alignment horizontal="center" readingOrder="0" shrinkToFit="0" vertical="bottom" wrapText="0"/>
    </xf>
    <xf borderId="10" fillId="5" fontId="3" numFmtId="164" xfId="0" applyAlignment="1" applyBorder="1" applyFont="1" applyNumberFormat="1">
      <alignment horizontal="left" readingOrder="0" shrinkToFit="0" vertical="bottom" wrapText="0"/>
    </xf>
    <xf borderId="10" fillId="5" fontId="3" numFmtId="3" xfId="0" applyAlignment="1" applyBorder="1" applyFont="1" applyNumberFormat="1">
      <alignment horizontal="center" readingOrder="0" shrinkToFit="0" vertical="bottom" wrapText="0"/>
    </xf>
    <xf borderId="10" fillId="0" fontId="3" numFmtId="165" xfId="0" applyAlignment="1" applyBorder="1" applyFont="1" applyNumberFormat="1">
      <alignment horizontal="center" readingOrder="0" shrinkToFit="0" vertical="bottom" wrapText="0"/>
    </xf>
    <xf borderId="10" fillId="6" fontId="3" numFmtId="0" xfId="0" applyAlignment="1" applyBorder="1" applyFill="1" applyFont="1">
      <alignment horizontal="center" readingOrder="0" shrinkToFit="0" vertical="bottom" wrapText="0"/>
    </xf>
    <xf borderId="0" fillId="0" fontId="5" numFmtId="0" xfId="0" applyAlignment="1" applyFont="1">
      <alignment horizontal="center" shrinkToFit="0" vertical="bottom" wrapText="0"/>
    </xf>
    <xf borderId="10" fillId="5" fontId="3" numFmtId="49" xfId="0" applyAlignment="1" applyBorder="1" applyFont="1" applyNumberFormat="1">
      <alignment horizontal="center" readingOrder="0" shrinkToFit="0" vertical="bottom" wrapText="1"/>
    </xf>
    <xf borderId="10" fillId="0" fontId="3" numFmtId="0" xfId="0" applyAlignment="1" applyBorder="1" applyFont="1">
      <alignment readingOrder="0" shrinkToFit="0" vertical="bottom" wrapText="0"/>
    </xf>
    <xf borderId="10" fillId="0" fontId="3" numFmtId="0" xfId="0" applyAlignment="1" applyBorder="1" applyFont="1">
      <alignment horizontal="center" readingOrder="0" shrinkToFit="0" vertical="bottom" wrapText="0"/>
    </xf>
    <xf borderId="10" fillId="5" fontId="5" numFmtId="0" xfId="0" applyAlignment="1" applyBorder="1" applyFont="1">
      <alignment horizontal="center" readingOrder="0"/>
    </xf>
    <xf borderId="10" fillId="0" fontId="3" numFmtId="3" xfId="0" applyAlignment="1" applyBorder="1" applyFont="1" applyNumberFormat="1">
      <alignment horizontal="center" readingOrder="0" shrinkToFit="0" vertical="bottom" wrapText="0"/>
    </xf>
    <xf borderId="10" fillId="5" fontId="3" numFmtId="166" xfId="0" applyAlignment="1" applyBorder="1" applyFont="1" applyNumberFormat="1">
      <alignment horizontal="center" readingOrder="0" shrinkToFit="0" vertical="bottom" wrapText="0"/>
    </xf>
    <xf borderId="18" fillId="5" fontId="3" numFmtId="166" xfId="0" applyAlignment="1" applyBorder="1" applyFont="1" applyNumberFormat="1">
      <alignment horizontal="center" readingOrder="0" shrinkToFit="0" vertical="center" wrapText="0"/>
    </xf>
    <xf borderId="10" fillId="7" fontId="3" numFmtId="0" xfId="0" applyAlignment="1" applyBorder="1" applyFill="1" applyFont="1">
      <alignment horizontal="center" shrinkToFit="0" vertical="bottom" wrapText="0"/>
    </xf>
    <xf borderId="10" fillId="7" fontId="3" numFmtId="164" xfId="0" applyAlignment="1" applyBorder="1" applyFont="1" applyNumberFormat="1">
      <alignment horizontal="center" readingOrder="0" shrinkToFit="0" vertical="bottom" wrapText="0"/>
    </xf>
    <xf borderId="10" fillId="7" fontId="3" numFmtId="0" xfId="0" applyAlignment="1" applyBorder="1" applyFont="1">
      <alignment readingOrder="0" shrinkToFit="0" vertical="bottom" wrapText="0"/>
    </xf>
    <xf borderId="10" fillId="7" fontId="3" numFmtId="0" xfId="0" applyAlignment="1" applyBorder="1" applyFont="1">
      <alignment horizontal="center" readingOrder="0" shrinkToFit="0" vertical="bottom" wrapText="0"/>
    </xf>
    <xf borderId="10" fillId="7" fontId="3" numFmtId="165" xfId="0" applyAlignment="1" applyBorder="1" applyFont="1" applyNumberFormat="1">
      <alignment horizontal="center" readingOrder="0" shrinkToFit="0" vertical="bottom" wrapText="0"/>
    </xf>
    <xf borderId="13" fillId="7" fontId="3" numFmtId="166" xfId="0" applyAlignment="1" applyBorder="1" applyFont="1" applyNumberFormat="1">
      <alignment horizontal="center" readingOrder="0" shrinkToFit="0" vertical="center" wrapText="0"/>
    </xf>
    <xf borderId="10" fillId="0" fontId="4" numFmtId="0" xfId="0" applyAlignment="1" applyBorder="1" applyFont="1">
      <alignment horizontal="center" readingOrder="0"/>
    </xf>
    <xf borderId="10" fillId="7" fontId="3" numFmtId="0" xfId="0" applyAlignment="1" applyBorder="1" applyFont="1">
      <alignment horizontal="left" readingOrder="0" shrinkToFit="0" vertical="bottom" wrapText="0"/>
    </xf>
    <xf borderId="10" fillId="0" fontId="4" numFmtId="0" xfId="0" applyAlignment="1" applyBorder="1" applyFont="1">
      <alignment readingOrder="0"/>
    </xf>
    <xf borderId="16" fillId="0" fontId="3" numFmtId="3" xfId="0" applyAlignment="1" applyBorder="1" applyFont="1" applyNumberFormat="1">
      <alignment horizontal="center" readingOrder="0" shrinkToFit="0" vertical="bottom" wrapText="0"/>
    </xf>
    <xf borderId="16" fillId="5" fontId="3" numFmtId="3" xfId="0" applyAlignment="1" applyBorder="1" applyFont="1" applyNumberFormat="1">
      <alignment horizontal="center" readingOrder="0" shrinkToFit="0" vertical="bottom" wrapText="0"/>
    </xf>
    <xf borderId="10" fillId="5" fontId="3" numFmtId="165" xfId="0" applyAlignment="1" applyBorder="1" applyFont="1" applyNumberFormat="1">
      <alignment horizontal="center" readingOrder="0" shrinkToFit="0" vertical="bottom" wrapText="0"/>
    </xf>
    <xf borderId="10" fillId="5" fontId="3" numFmtId="0" xfId="0" applyAlignment="1" applyBorder="1" applyFont="1">
      <alignment horizontal="center" readingOrder="0" shrinkToFit="0" vertical="bottom" wrapText="0"/>
    </xf>
    <xf borderId="11" fillId="0" fontId="3" numFmtId="3" xfId="0" applyAlignment="1" applyBorder="1" applyFont="1" applyNumberFormat="1">
      <alignment horizontal="center" readingOrder="0" shrinkToFit="0" vertical="bottom" wrapText="0"/>
    </xf>
    <xf borderId="11" fillId="0" fontId="3" numFmtId="165" xfId="0" applyAlignment="1" applyBorder="1" applyFont="1" applyNumberFormat="1">
      <alignment horizontal="center" readingOrder="0" shrinkToFit="0" vertical="bottom" wrapText="0"/>
    </xf>
    <xf borderId="11" fillId="0" fontId="3" numFmtId="0" xfId="0" applyAlignment="1" applyBorder="1" applyFont="1">
      <alignment horizontal="center" readingOrder="0" shrinkToFit="0" vertical="bottom" wrapText="0"/>
    </xf>
    <xf borderId="11" fillId="0" fontId="3" numFmtId="164" xfId="0" applyAlignment="1" applyBorder="1" applyFont="1" applyNumberFormat="1">
      <alignment horizontal="center" readingOrder="0" shrinkToFit="0" vertical="bottom" wrapText="0"/>
    </xf>
    <xf borderId="11" fillId="0" fontId="3" numFmtId="164" xfId="0" applyAlignment="1" applyBorder="1" applyFont="1" applyNumberFormat="1">
      <alignment readingOrder="0" shrinkToFit="0" vertical="bottom" wrapText="1"/>
    </xf>
    <xf borderId="10" fillId="5" fontId="3" numFmtId="166" xfId="0" applyAlignment="1" applyBorder="1" applyFont="1" applyNumberFormat="1">
      <alignment horizontal="center" readingOrder="0" shrinkToFit="0" vertical="center" wrapText="0"/>
    </xf>
    <xf borderId="10" fillId="2" fontId="3" numFmtId="166" xfId="0" applyAlignment="1" applyBorder="1" applyFont="1" applyNumberFormat="1">
      <alignment horizontal="center" readingOrder="0" shrinkToFit="0" vertical="center" wrapText="0"/>
    </xf>
    <xf borderId="10" fillId="8" fontId="4" numFmtId="0" xfId="0" applyAlignment="1" applyBorder="1" applyFill="1" applyFont="1">
      <alignment readingOrder="0"/>
    </xf>
    <xf borderId="10" fillId="8" fontId="3" numFmtId="164" xfId="0" applyAlignment="1" applyBorder="1" applyFont="1" applyNumberFormat="1">
      <alignment horizontal="center" shrinkToFit="0" vertical="bottom" wrapText="0"/>
    </xf>
    <xf borderId="10" fillId="8" fontId="3" numFmtId="164" xfId="0" applyAlignment="1" applyBorder="1" applyFont="1" applyNumberFormat="1">
      <alignment shrinkToFit="0" vertical="bottom" wrapText="1"/>
    </xf>
    <xf borderId="10" fillId="8" fontId="3" numFmtId="3" xfId="0" applyAlignment="1" applyBorder="1" applyFont="1" applyNumberFormat="1">
      <alignment horizontal="center" readingOrder="0" shrinkToFit="0" vertical="bottom" wrapText="0"/>
    </xf>
    <xf borderId="10" fillId="8" fontId="3" numFmtId="165" xfId="0" applyAlignment="1" applyBorder="1" applyFont="1" applyNumberFormat="1">
      <alignment horizontal="center" readingOrder="0" shrinkToFit="0" vertical="bottom" wrapText="0"/>
    </xf>
    <xf borderId="10" fillId="8" fontId="3" numFmtId="166" xfId="0" applyAlignment="1" applyBorder="1" applyFont="1" applyNumberFormat="1">
      <alignment horizontal="center" readingOrder="0" shrinkToFit="0" vertical="center" wrapText="0"/>
    </xf>
    <xf borderId="10" fillId="8" fontId="3" numFmtId="0" xfId="0" applyAlignment="1" applyBorder="1" applyFont="1">
      <alignment horizontal="center" readingOrder="0" shrinkToFit="0" vertical="bottom" wrapText="0"/>
    </xf>
    <xf borderId="10" fillId="8" fontId="3" numFmtId="0" xfId="0" applyAlignment="1" applyBorder="1" applyFont="1">
      <alignment horizontal="center" shrinkToFit="0" vertical="bottom" wrapText="0"/>
    </xf>
    <xf borderId="0" fillId="8" fontId="3" numFmtId="0" xfId="0" applyAlignment="1" applyFont="1">
      <alignment horizontal="center" shrinkToFit="0" vertical="bottom" wrapText="0"/>
    </xf>
    <xf borderId="0" fillId="8" fontId="4" numFmtId="0" xfId="0" applyFont="1"/>
    <xf borderId="10" fillId="0" fontId="3" numFmtId="164" xfId="0" applyAlignment="1" applyBorder="1" applyFont="1" applyNumberFormat="1">
      <alignment horizontal="center" readingOrder="0" shrinkToFit="0" vertical="bottom" wrapText="0"/>
    </xf>
    <xf borderId="10" fillId="0" fontId="3" numFmtId="164" xfId="0" applyAlignment="1" applyBorder="1" applyFont="1" applyNumberFormat="1">
      <alignment readingOrder="0" shrinkToFit="0" vertical="bottom" wrapText="1"/>
    </xf>
    <xf borderId="18" fillId="0" fontId="3" numFmtId="164" xfId="0" applyAlignment="1" applyBorder="1" applyFont="1" applyNumberFormat="1">
      <alignment horizontal="center" readingOrder="0" shrinkToFit="0" vertical="bottom" wrapText="0"/>
    </xf>
    <xf borderId="18" fillId="0" fontId="3" numFmtId="164" xfId="0" applyAlignment="1" applyBorder="1" applyFont="1" applyNumberFormat="1">
      <alignment readingOrder="0" vertical="bottom"/>
    </xf>
    <xf borderId="18" fillId="0" fontId="3" numFmtId="0" xfId="0" applyAlignment="1" applyBorder="1" applyFont="1">
      <alignment horizontal="center" readingOrder="0" shrinkToFit="0" vertical="bottom" wrapText="0"/>
    </xf>
    <xf borderId="18" fillId="0" fontId="3" numFmtId="165" xfId="0" applyAlignment="1" applyBorder="1" applyFont="1" applyNumberFormat="1">
      <alignment horizontal="center" readingOrder="0" shrinkToFit="0" vertical="bottom" wrapText="0"/>
    </xf>
    <xf borderId="18" fillId="5" fontId="3" numFmtId="166" xfId="0" applyAlignment="1" applyBorder="1" applyFont="1" applyNumberFormat="1">
      <alignment horizontal="center" readingOrder="0" shrinkToFit="0" wrapText="0"/>
    </xf>
    <xf borderId="18" fillId="2" fontId="3" numFmtId="166" xfId="0" applyAlignment="1" applyBorder="1" applyFont="1" applyNumberFormat="1">
      <alignment horizontal="center" readingOrder="0" shrinkToFit="0" wrapText="0"/>
    </xf>
    <xf borderId="0" fillId="0" fontId="3" numFmtId="0" xfId="0" applyAlignment="1" applyFont="1">
      <alignment shrinkToFit="0" vertical="bottom" wrapText="0"/>
    </xf>
    <xf borderId="10" fillId="5" fontId="4" numFmtId="164" xfId="0" applyAlignment="1" applyBorder="1" applyFont="1" applyNumberFormat="1">
      <alignment horizontal="center" readingOrder="0" vertical="bottom"/>
    </xf>
    <xf borderId="19" fillId="0" fontId="3" numFmtId="164" xfId="0" applyAlignment="1" applyBorder="1" applyFont="1" applyNumberFormat="1">
      <alignment horizontal="left" readingOrder="0" shrinkToFit="0" vertical="bottom" wrapText="0"/>
    </xf>
    <xf borderId="18" fillId="5" fontId="3" numFmtId="165" xfId="0" applyAlignment="1" applyBorder="1" applyFont="1" applyNumberFormat="1">
      <alignment horizontal="center" readingOrder="0" shrinkToFit="0" vertical="bottom" wrapText="0"/>
    </xf>
    <xf borderId="10" fillId="0" fontId="1" numFmtId="0" xfId="0" applyAlignment="1" applyBorder="1" applyFont="1">
      <alignment horizontal="center" readingOrder="0" shrinkToFit="0" vertical="bottom" wrapText="0"/>
    </xf>
    <xf borderId="18" fillId="5" fontId="3" numFmtId="164" xfId="0" applyAlignment="1" applyBorder="1" applyFont="1" applyNumberFormat="1">
      <alignment horizontal="center" readingOrder="0" shrinkToFit="0" vertical="bottom" wrapText="0"/>
    </xf>
    <xf borderId="18" fillId="5" fontId="3" numFmtId="164" xfId="0" applyAlignment="1" applyBorder="1" applyFont="1" applyNumberFormat="1">
      <alignment horizontal="left" readingOrder="0" shrinkToFit="0" vertical="bottom" wrapText="0"/>
    </xf>
    <xf borderId="16" fillId="5" fontId="3" numFmtId="165" xfId="0" applyAlignment="1" applyBorder="1" applyFont="1" applyNumberFormat="1">
      <alignment horizontal="center" readingOrder="0" shrinkToFit="0" vertical="bottom" wrapText="0"/>
    </xf>
    <xf borderId="18" fillId="2" fontId="3" numFmtId="166" xfId="0" applyAlignment="1" applyBorder="1" applyFont="1" applyNumberFormat="1">
      <alignment horizontal="center" readingOrder="0" shrinkToFit="0" vertical="center" wrapText="0"/>
    </xf>
    <xf borderId="16" fillId="0" fontId="4" numFmtId="0" xfId="0" applyAlignment="1" applyBorder="1" applyFont="1">
      <alignment horizontal="center" readingOrder="0"/>
    </xf>
    <xf borderId="16" fillId="0" fontId="3" numFmtId="164" xfId="0" applyAlignment="1" applyBorder="1" applyFont="1" applyNumberFormat="1">
      <alignment horizontal="center" readingOrder="0" shrinkToFit="0" vertical="bottom" wrapText="0"/>
    </xf>
    <xf borderId="18" fillId="0" fontId="3" numFmtId="164" xfId="0" applyAlignment="1" applyBorder="1" applyFont="1" applyNumberFormat="1">
      <alignment horizontal="left" readingOrder="0" shrinkToFit="0" vertical="bottom" wrapText="1"/>
    </xf>
    <xf borderId="16" fillId="0" fontId="3" numFmtId="165" xfId="0" applyAlignment="1" applyBorder="1" applyFont="1" applyNumberFormat="1">
      <alignment horizontal="center" readingOrder="0" shrinkToFit="0" vertical="bottom" wrapText="0"/>
    </xf>
    <xf borderId="18" fillId="0" fontId="3" numFmtId="166" xfId="0" applyAlignment="1" applyBorder="1" applyFont="1" applyNumberFormat="1">
      <alignment horizontal="center" readingOrder="0" shrinkToFit="0" vertical="center" wrapText="0"/>
    </xf>
    <xf borderId="10" fillId="0" fontId="3" numFmtId="164" xfId="0" applyAlignment="1" applyBorder="1" applyFont="1" applyNumberFormat="1">
      <alignment horizontal="left" readingOrder="0" shrinkToFit="0" vertical="bottom" wrapText="1"/>
    </xf>
    <xf borderId="10" fillId="0" fontId="3" numFmtId="0" xfId="0" applyAlignment="1" applyBorder="1" applyFont="1">
      <alignment horizontal="left" readingOrder="0" shrinkToFit="0" vertical="bottom" wrapText="0"/>
    </xf>
    <xf borderId="10" fillId="0" fontId="3" numFmtId="49" xfId="0" applyAlignment="1" applyBorder="1" applyFont="1" applyNumberFormat="1">
      <alignment horizontal="center" readingOrder="0" shrinkToFit="0" vertical="bottom" wrapText="0"/>
    </xf>
    <xf borderId="10" fillId="0" fontId="6" numFmtId="164" xfId="0" applyAlignment="1" applyBorder="1" applyFont="1" applyNumberFormat="1">
      <alignment readingOrder="0"/>
    </xf>
    <xf borderId="10" fillId="0" fontId="6" numFmtId="49" xfId="0" applyAlignment="1" applyBorder="1" applyFont="1" applyNumberFormat="1">
      <alignment readingOrder="0"/>
    </xf>
    <xf borderId="10" fillId="0" fontId="7" numFmtId="164" xfId="0" applyAlignment="1" applyBorder="1" applyFont="1" applyNumberFormat="1">
      <alignment readingOrder="0"/>
    </xf>
    <xf borderId="18" fillId="2" fontId="3" numFmtId="167" xfId="0" applyAlignment="1" applyBorder="1" applyFont="1" applyNumberFormat="1">
      <alignment horizontal="center" readingOrder="0" shrinkToFit="0" vertical="center" wrapText="0"/>
    </xf>
    <xf borderId="18" fillId="2" fontId="3" numFmtId="168" xfId="0" applyAlignment="1" applyBorder="1" applyFont="1" applyNumberFormat="1">
      <alignment horizontal="center" readingOrder="0" shrinkToFit="0" vertical="center" wrapText="0"/>
    </xf>
    <xf borderId="10" fillId="0" fontId="8" numFmtId="0" xfId="0" applyAlignment="1" applyBorder="1" applyFont="1">
      <alignment readingOrder="0" shrinkToFit="0" vertical="bottom" wrapText="0"/>
    </xf>
    <xf borderId="10" fillId="0" fontId="9" numFmtId="0" xfId="0" applyAlignment="1" applyBorder="1" applyFont="1">
      <alignment horizontal="center" readingOrder="0"/>
    </xf>
    <xf borderId="10" fillId="0" fontId="7" numFmtId="164" xfId="0" applyBorder="1" applyFont="1" applyNumberFormat="1"/>
    <xf borderId="10" fillId="8" fontId="3" numFmtId="167" xfId="0" applyAlignment="1" applyBorder="1" applyFont="1" applyNumberFormat="1">
      <alignment horizontal="center" shrinkToFit="0" vertical="center" wrapText="0"/>
    </xf>
    <xf borderId="7" fillId="3" fontId="1" numFmtId="0" xfId="0" applyAlignment="1" applyBorder="1" applyFont="1">
      <alignment horizontal="center" readingOrder="0"/>
    </xf>
    <xf borderId="10" fillId="4" fontId="1" numFmtId="0" xfId="0" applyAlignment="1" applyBorder="1" applyFont="1">
      <alignment horizontal="center" readingOrder="0"/>
    </xf>
    <xf borderId="10" fillId="4" fontId="1" numFmtId="0" xfId="0" applyAlignment="1" applyBorder="1" applyFont="1">
      <alignment horizontal="center" readingOrder="0" shrinkToFit="0" wrapText="1"/>
    </xf>
    <xf borderId="10" fillId="5" fontId="3" numFmtId="0" xfId="0" applyAlignment="1" applyBorder="1" applyFont="1">
      <alignment horizontal="center" readingOrder="0" vertical="bottom"/>
    </xf>
    <xf borderId="11" fillId="0" fontId="9" numFmtId="0" xfId="0" applyAlignment="1" applyBorder="1" applyFont="1">
      <alignment horizontal="center" vertical="bottom"/>
    </xf>
    <xf borderId="11" fillId="0" fontId="9" numFmtId="0" xfId="0" applyAlignment="1" applyBorder="1" applyFont="1">
      <alignment horizontal="left" vertical="bottom"/>
    </xf>
    <xf borderId="18" fillId="5" fontId="9" numFmtId="0" xfId="0" applyAlignment="1" applyBorder="1" applyFont="1">
      <alignment horizontal="center"/>
    </xf>
    <xf borderId="18" fillId="2" fontId="9" numFmtId="0" xfId="0" applyAlignment="1" applyBorder="1" applyFont="1">
      <alignment horizontal="center"/>
    </xf>
    <xf borderId="10" fillId="0" fontId="9" numFmtId="0" xfId="0" applyAlignment="1" applyBorder="1" applyFont="1">
      <alignment horizontal="center" vertical="bottom"/>
    </xf>
    <xf borderId="10" fillId="0" fontId="9" numFmtId="0" xfId="0" applyAlignment="1" applyBorder="1" applyFont="1">
      <alignment horizontal="left" vertical="bottom"/>
    </xf>
    <xf borderId="9" fillId="0" fontId="9" numFmtId="0" xfId="0" applyAlignment="1" applyBorder="1" applyFont="1">
      <alignment horizontal="center" vertical="bottom"/>
    </xf>
    <xf borderId="20" fillId="3" fontId="1" numFmtId="0" xfId="0" applyAlignment="1" applyBorder="1" applyFont="1">
      <alignment horizontal="center" shrinkToFit="0" vertical="center" wrapText="0"/>
    </xf>
    <xf borderId="21" fillId="0" fontId="2" numFmtId="0" xfId="0" applyBorder="1" applyFont="1"/>
    <xf borderId="22" fillId="0" fontId="2" numFmtId="0" xfId="0" applyBorder="1" applyFont="1"/>
    <xf borderId="10" fillId="0" fontId="3" numFmtId="164" xfId="0" applyAlignment="1" applyBorder="1" applyFont="1" applyNumberFormat="1">
      <alignment shrinkToFit="0" vertical="bottom" wrapText="0"/>
    </xf>
    <xf borderId="23" fillId="5" fontId="3" numFmtId="3" xfId="0" applyAlignment="1" applyBorder="1" applyFont="1" applyNumberFormat="1">
      <alignment horizontal="center" shrinkToFit="0" vertical="bottom" wrapText="0"/>
    </xf>
    <xf borderId="23" fillId="5" fontId="3" numFmtId="165" xfId="0" applyAlignment="1" applyBorder="1" applyFont="1" applyNumberFormat="1">
      <alignment horizontal="center" shrinkToFit="0" vertical="bottom" wrapText="0"/>
    </xf>
    <xf borderId="9" fillId="0" fontId="3" numFmtId="165" xfId="0" applyAlignment="1" applyBorder="1" applyFont="1" applyNumberFormat="1">
      <alignment horizontal="center" shrinkToFit="0" vertical="bottom" wrapText="0"/>
    </xf>
    <xf borderId="19" fillId="0" fontId="3" numFmtId="164" xfId="0" applyAlignment="1" applyBorder="1" applyFont="1" applyNumberFormat="1">
      <alignment horizontal="left" shrinkToFit="0" vertical="bottom" wrapText="0"/>
    </xf>
    <xf borderId="18" fillId="0" fontId="3" numFmtId="165" xfId="0" applyAlignment="1" applyBorder="1" applyFont="1" applyNumberFormat="1">
      <alignment horizontal="center" shrinkToFit="0" vertical="bottom" wrapText="0"/>
    </xf>
    <xf borderId="23" fillId="5" fontId="3" numFmtId="164" xfId="0" applyAlignment="1" applyBorder="1" applyFont="1" applyNumberFormat="1">
      <alignment horizontal="center" shrinkToFit="0" vertical="bottom" wrapText="0"/>
    </xf>
    <xf borderId="23" fillId="5" fontId="3" numFmtId="164" xfId="0" applyAlignment="1" applyBorder="1" applyFont="1" applyNumberFormat="1">
      <alignment horizontal="left" shrinkToFit="0" vertical="bottom" wrapText="0"/>
    </xf>
    <xf borderId="16" fillId="0" fontId="3" numFmtId="164" xfId="0" applyAlignment="1" applyBorder="1" applyFont="1" applyNumberFormat="1">
      <alignment horizontal="left" shrinkToFit="0" vertical="bottom" wrapText="0"/>
    </xf>
    <xf borderId="18" fillId="0" fontId="3" numFmtId="0" xfId="0" applyAlignment="1" applyBorder="1" applyFont="1">
      <alignment horizontal="center" shrinkToFit="0" vertical="bottom" wrapText="0"/>
    </xf>
    <xf borderId="24" fillId="2" fontId="3" numFmtId="166" xfId="0" applyAlignment="1" applyBorder="1" applyFont="1" applyNumberFormat="1">
      <alignment horizontal="center" readingOrder="0" shrinkToFit="0" vertical="center" wrapText="0"/>
    </xf>
    <xf borderId="25" fillId="0" fontId="3" numFmtId="165" xfId="0" applyAlignment="1" applyBorder="1" applyFont="1" applyNumberFormat="1">
      <alignment horizontal="center" shrinkToFit="0" vertical="bottom" wrapText="0"/>
    </xf>
    <xf borderId="7" fillId="0" fontId="3" numFmtId="165" xfId="0" applyAlignment="1" applyBorder="1" applyFont="1" applyNumberFormat="1">
      <alignment horizontal="center" shrinkToFit="0" vertical="bottom" wrapText="0"/>
    </xf>
    <xf borderId="26" fillId="0" fontId="3" numFmtId="0" xfId="0" applyAlignment="1" applyBorder="1" applyFont="1">
      <alignment horizontal="center" readingOrder="1" shrinkToFit="0" vertical="bottom" wrapText="0"/>
    </xf>
    <xf borderId="26" fillId="0" fontId="3" numFmtId="0" xfId="0" applyAlignment="1" applyBorder="1" applyFont="1">
      <alignment horizontal="left" readingOrder="1" shrinkToFit="0" vertical="bottom" wrapText="0"/>
    </xf>
    <xf borderId="26" fillId="0" fontId="3" numFmtId="3" xfId="0" applyAlignment="1" applyBorder="1" applyFont="1" applyNumberFormat="1">
      <alignment horizontal="center" readingOrder="1" shrinkToFit="0" vertical="bottom" wrapText="0"/>
    </xf>
    <xf borderId="26" fillId="0" fontId="3" numFmtId="165" xfId="0" applyAlignment="1" applyBorder="1" applyFont="1" applyNumberFormat="1">
      <alignment horizontal="center" readingOrder="1" shrinkToFit="0" vertical="bottom" wrapText="0"/>
    </xf>
    <xf borderId="23" fillId="5" fontId="3" numFmtId="3" xfId="0" applyAlignment="1" applyBorder="1" applyFont="1" applyNumberFormat="1">
      <alignment horizontal="center" readingOrder="0" shrinkToFit="0" vertical="bottom" wrapText="0"/>
    </xf>
    <xf borderId="23" fillId="5" fontId="3" numFmtId="164" xfId="0" applyAlignment="1" applyBorder="1" applyFont="1" applyNumberFormat="1">
      <alignment horizontal="center" readingOrder="0" shrinkToFit="0" vertical="bottom" wrapText="0"/>
    </xf>
    <xf borderId="9" fillId="0" fontId="3" numFmtId="0" xfId="0" applyAlignment="1" applyBorder="1" applyFont="1">
      <alignment horizontal="center" readingOrder="0" shrinkToFit="0" vertical="bottom" wrapText="0"/>
    </xf>
    <xf borderId="7" fillId="0" fontId="3" numFmtId="165" xfId="0" applyAlignment="1" applyBorder="1" applyFont="1" applyNumberFormat="1">
      <alignment horizontal="center" readingOrder="0" shrinkToFit="0" vertical="bottom" wrapText="0"/>
    </xf>
    <xf borderId="25" fillId="0" fontId="3" numFmtId="165" xfId="0" applyAlignment="1" applyBorder="1" applyFont="1" applyNumberFormat="1">
      <alignment horizontal="center" readingOrder="0" shrinkToFit="0" vertical="bottom" wrapText="0"/>
    </xf>
    <xf borderId="9" fillId="5" fontId="3" numFmtId="0" xfId="0" applyAlignment="1" applyBorder="1" applyFont="1">
      <alignment horizontal="center" readingOrder="0" shrinkToFit="0" vertical="bottom" wrapText="0"/>
    </xf>
    <xf borderId="26" fillId="0" fontId="3" numFmtId="0" xfId="0" applyAlignment="1" applyBorder="1" applyFont="1">
      <alignment horizontal="center" readingOrder="1" shrinkToFit="0" vertical="bottom" wrapText="0"/>
    </xf>
    <xf borderId="9" fillId="0" fontId="3" numFmtId="165" xfId="0" applyAlignment="1" applyBorder="1" applyFont="1" applyNumberFormat="1">
      <alignment horizontal="center" readingOrder="0" shrinkToFit="0" vertical="bottom" wrapText="0"/>
    </xf>
    <xf borderId="13" fillId="5" fontId="3" numFmtId="168" xfId="0" applyAlignment="1" applyBorder="1" applyFont="1" applyNumberFormat="1">
      <alignment horizontal="center" readingOrder="0" shrinkToFit="0" vertical="center" wrapText="0"/>
    </xf>
    <xf borderId="10" fillId="5" fontId="3" numFmtId="164" xfId="0" applyAlignment="1" applyBorder="1" applyFont="1" applyNumberFormat="1">
      <alignment shrinkToFit="0" vertical="bottom" wrapText="0"/>
    </xf>
    <xf borderId="19" fillId="5" fontId="3" numFmtId="165" xfId="0" applyAlignment="1" applyBorder="1" applyFont="1" applyNumberFormat="1">
      <alignment horizontal="center" readingOrder="0" shrinkToFit="0" vertical="bottom" wrapText="0"/>
    </xf>
    <xf borderId="10" fillId="5" fontId="3" numFmtId="0" xfId="0" applyAlignment="1" applyBorder="1" applyFont="1">
      <alignment horizontal="center" readingOrder="0" shrinkToFit="0" vertical="center" wrapText="0"/>
    </xf>
    <xf borderId="16" fillId="5" fontId="3" numFmtId="0" xfId="0" applyAlignment="1" applyBorder="1" applyFont="1">
      <alignment horizontal="center" readingOrder="0" shrinkToFit="0" vertical="bottom" wrapText="0"/>
    </xf>
    <xf borderId="13" fillId="2" fontId="3" numFmtId="0" xfId="0" applyAlignment="1" applyBorder="1" applyFont="1">
      <alignment horizontal="center" readingOrder="0" shrinkToFit="0" vertical="center" wrapText="0"/>
    </xf>
    <xf borderId="18" fillId="0" fontId="3" numFmtId="3" xfId="0" applyAlignment="1" applyBorder="1" applyFont="1" applyNumberFormat="1">
      <alignment horizontal="center" readingOrder="0" shrinkToFit="0" vertical="bottom" wrapText="0"/>
    </xf>
    <xf borderId="10" fillId="0" fontId="3" numFmtId="164" xfId="0" applyAlignment="1" applyBorder="1" applyFont="1" applyNumberFormat="1">
      <alignment horizontal="left" readingOrder="0" shrinkToFit="0" vertical="bottom" wrapText="0"/>
    </xf>
    <xf borderId="0" fillId="0" fontId="4" numFmtId="165" xfId="0" applyAlignment="1" applyFont="1" applyNumberFormat="1">
      <alignment horizontal="right" readingOrder="0"/>
    </xf>
    <xf borderId="18" fillId="0" fontId="1" numFmtId="0" xfId="0" applyAlignment="1" applyBorder="1" applyFont="1">
      <alignment horizontal="center" readingOrder="0" shrinkToFit="0" vertical="bottom" wrapText="0"/>
    </xf>
    <xf borderId="10" fillId="0" fontId="3" numFmtId="164" xfId="0" applyAlignment="1" applyBorder="1" applyFont="1" applyNumberFormat="1">
      <alignment readingOrder="0" shrinkToFit="0" vertical="bottom" wrapText="0"/>
    </xf>
    <xf borderId="16" fillId="5" fontId="3" numFmtId="0" xfId="0" applyAlignment="1" applyBorder="1" applyFont="1">
      <alignment horizontal="center" shrinkToFit="0" vertical="bottom" wrapText="0"/>
    </xf>
    <xf borderId="16" fillId="0" fontId="3" numFmtId="164" xfId="0" applyAlignment="1" applyBorder="1" applyFont="1" applyNumberFormat="1">
      <alignment horizontal="left" readingOrder="0" shrinkToFit="0" vertical="bottom" wrapText="0"/>
    </xf>
    <xf borderId="16" fillId="0" fontId="3" numFmtId="164" xfId="0" applyAlignment="1" applyBorder="1" applyFont="1" applyNumberFormat="1">
      <alignment readingOrder="0" shrinkToFit="0" vertical="bottom" wrapText="0"/>
    </xf>
    <xf borderId="16" fillId="0" fontId="1" numFmtId="0" xfId="0" applyAlignment="1" applyBorder="1" applyFont="1">
      <alignment horizontal="center" readingOrder="0" shrinkToFit="0" vertical="bottom" wrapText="0"/>
    </xf>
    <xf borderId="18" fillId="5" fontId="3" numFmtId="167" xfId="0" applyAlignment="1" applyBorder="1" applyFont="1" applyNumberFormat="1">
      <alignment horizontal="center" readingOrder="0" shrinkToFit="0" vertical="center" wrapText="0"/>
    </xf>
    <xf borderId="18" fillId="0" fontId="3" numFmtId="167" xfId="0" applyAlignment="1" applyBorder="1" applyFont="1" applyNumberFormat="1">
      <alignment horizontal="center" readingOrder="0" shrinkToFit="0" vertical="bottom" wrapText="0"/>
    </xf>
    <xf borderId="18" fillId="0" fontId="3" numFmtId="166" xfId="0" applyAlignment="1" applyBorder="1" applyFont="1" applyNumberFormat="1">
      <alignment horizontal="center" readingOrder="0" shrinkToFit="0" vertical="bottom" wrapText="0"/>
    </xf>
    <xf borderId="16" fillId="0" fontId="3" numFmtId="0" xfId="0" applyAlignment="1" applyBorder="1" applyFont="1">
      <alignment horizontal="center" readingOrder="0" shrinkToFit="0" vertical="bottom" wrapText="0"/>
    </xf>
    <xf borderId="10" fillId="0" fontId="4" numFmtId="164" xfId="0" applyAlignment="1" applyBorder="1" applyFont="1" applyNumberFormat="1">
      <alignment horizontal="center" vertical="bottom"/>
    </xf>
    <xf borderId="10" fillId="0" fontId="4" numFmtId="164" xfId="0" applyAlignment="1" applyBorder="1" applyFont="1" applyNumberFormat="1">
      <alignment vertical="bottom"/>
    </xf>
    <xf borderId="16" fillId="5" fontId="4" numFmtId="3" xfId="0" applyAlignment="1" applyBorder="1" applyFont="1" applyNumberFormat="1">
      <alignment horizontal="center" readingOrder="0" vertical="bottom"/>
    </xf>
    <xf borderId="16" fillId="0" fontId="4" numFmtId="165" xfId="0" applyAlignment="1" applyBorder="1" applyFont="1" applyNumberFormat="1">
      <alignment horizontal="center" readingOrder="0" vertical="bottom"/>
    </xf>
    <xf borderId="18" fillId="5" fontId="4" numFmtId="166" xfId="0" applyAlignment="1" applyBorder="1" applyFont="1" applyNumberFormat="1">
      <alignment horizontal="center" readingOrder="0"/>
    </xf>
    <xf borderId="10" fillId="0" fontId="10" numFmtId="0" xfId="0" applyAlignment="1" applyBorder="1" applyFont="1">
      <alignment horizontal="center" readingOrder="0" vertical="bottom"/>
    </xf>
    <xf borderId="16" fillId="0" fontId="3" numFmtId="169" xfId="0" applyAlignment="1" applyBorder="1" applyFont="1" applyNumberFormat="1">
      <alignment horizontal="center" readingOrder="0" shrinkToFit="0" vertical="bottom" wrapText="0"/>
    </xf>
    <xf borderId="16" fillId="0" fontId="4" numFmtId="164" xfId="0" applyAlignment="1" applyBorder="1" applyFont="1" applyNumberFormat="1">
      <alignment horizontal="center" vertical="bottom"/>
    </xf>
    <xf borderId="16" fillId="0" fontId="4" numFmtId="164" xfId="0" applyAlignment="1" applyBorder="1" applyFont="1" applyNumberFormat="1">
      <alignment vertical="bottom"/>
    </xf>
    <xf borderId="16" fillId="0" fontId="4" numFmtId="3" xfId="0" applyAlignment="1" applyBorder="1" applyFont="1" applyNumberFormat="1">
      <alignment horizontal="center" readingOrder="0" vertical="bottom"/>
    </xf>
    <xf borderId="18" fillId="0" fontId="3" numFmtId="164" xfId="0" applyAlignment="1" applyBorder="1" applyFont="1" applyNumberFormat="1">
      <alignment horizontal="left" readingOrder="0" shrinkToFit="0" vertical="bottom" wrapText="0"/>
    </xf>
    <xf borderId="18" fillId="0" fontId="3" numFmtId="49" xfId="0" applyAlignment="1" applyBorder="1" applyFont="1" applyNumberFormat="1">
      <alignment horizontal="center" readingOrder="0" shrinkToFit="0" vertical="bottom" wrapText="0"/>
    </xf>
    <xf borderId="18" fillId="5" fontId="4" numFmtId="166" xfId="0" applyAlignment="1" applyBorder="1" applyFont="1" applyNumberFormat="1">
      <alignment horizontal="center" readingOrder="0" vertical="bottom"/>
    </xf>
    <xf borderId="18" fillId="2" fontId="4" numFmtId="166" xfId="0" applyAlignment="1" applyBorder="1" applyFont="1" applyNumberFormat="1">
      <alignment horizontal="center" readingOrder="0"/>
    </xf>
    <xf borderId="16" fillId="5" fontId="3" numFmtId="164" xfId="0" applyAlignment="1" applyBorder="1" applyFont="1" applyNumberFormat="1">
      <alignment horizontal="center" readingOrder="0" shrinkToFit="0" vertical="bottom" wrapText="0"/>
    </xf>
    <xf borderId="16" fillId="0" fontId="3" numFmtId="166" xfId="0" applyAlignment="1" applyBorder="1" applyFont="1" applyNumberFormat="1">
      <alignment horizontal="center" readingOrder="0" shrinkToFit="0" vertical="bottom" wrapText="0"/>
    </xf>
    <xf borderId="16" fillId="0" fontId="3" numFmtId="168" xfId="0" applyAlignment="1" applyBorder="1" applyFont="1" applyNumberFormat="1">
      <alignment horizontal="center" readingOrder="0" shrinkToFit="0" vertical="bottom" wrapText="0"/>
    </xf>
    <xf borderId="16" fillId="0" fontId="3" numFmtId="49" xfId="0" applyAlignment="1" applyBorder="1" applyFont="1" applyNumberFormat="1">
      <alignment horizontal="center" readingOrder="0" shrinkToFit="0" vertical="bottom" wrapText="0"/>
    </xf>
    <xf borderId="16" fillId="0" fontId="3" numFmtId="167" xfId="0" applyAlignment="1" applyBorder="1" applyFont="1" applyNumberFormat="1">
      <alignment horizontal="center" readingOrder="0" shrinkToFit="0" vertical="bottom" wrapText="0"/>
    </xf>
    <xf borderId="18" fillId="0" fontId="3" numFmtId="168" xfId="0" applyAlignment="1" applyBorder="1" applyFont="1" applyNumberFormat="1">
      <alignment horizontal="center" readingOrder="0" shrinkToFit="0" vertical="bottom" wrapText="0"/>
    </xf>
    <xf borderId="10" fillId="0" fontId="3" numFmtId="168" xfId="0" applyAlignment="1" applyBorder="1" applyFont="1" applyNumberFormat="1">
      <alignment horizontal="center" readingOrder="0" shrinkToFit="0" vertical="bottom" wrapText="0"/>
    </xf>
    <xf borderId="10" fillId="0" fontId="3" numFmtId="1" xfId="0" applyAlignment="1" applyBorder="1" applyFont="1" applyNumberFormat="1">
      <alignment horizontal="center" readingOrder="0" shrinkToFit="0" vertical="bottom" wrapText="0"/>
    </xf>
    <xf borderId="10" fillId="0" fontId="1" numFmtId="1" xfId="0" applyAlignment="1" applyBorder="1" applyFont="1" applyNumberFormat="1">
      <alignment horizontal="center" readingOrder="0" shrinkToFit="0" vertical="bottom" wrapText="0"/>
    </xf>
    <xf borderId="10" fillId="2" fontId="3" numFmtId="166" xfId="0" applyAlignment="1" applyBorder="1" applyFont="1" applyNumberFormat="1">
      <alignment horizontal="center" readingOrder="0" shrinkToFit="0" vertical="center" wrapText="1"/>
    </xf>
    <xf borderId="7" fillId="0" fontId="11" numFmtId="164" xfId="0" applyAlignment="1" applyBorder="1" applyFont="1" applyNumberFormat="1">
      <alignment horizontal="left" readingOrder="0" shrinkToFit="0" vertical="bottom" wrapText="1"/>
    </xf>
    <xf borderId="18" fillId="0" fontId="3" numFmtId="167" xfId="0" applyAlignment="1" applyBorder="1" applyFont="1" applyNumberFormat="1">
      <alignment horizontal="center" shrinkToFit="0" vertical="center" wrapText="0"/>
    </xf>
    <xf borderId="16" fillId="0" fontId="3" numFmtId="167" xfId="0" applyAlignment="1" applyBorder="1" applyFont="1" applyNumberFormat="1">
      <alignment horizontal="center" shrinkToFit="0" vertical="bottom" wrapText="0"/>
    </xf>
    <xf borderId="16" fillId="0" fontId="3" numFmtId="167" xfId="0" applyAlignment="1" applyBorder="1" applyFont="1" applyNumberFormat="1">
      <alignment horizontal="center" shrinkToFit="0" vertical="center" wrapText="0"/>
    </xf>
    <xf borderId="10" fillId="2" fontId="3" numFmtId="168" xfId="0" applyAlignment="1" applyBorder="1" applyFont="1" applyNumberFormat="1">
      <alignment horizontal="center" readingOrder="0" shrinkToFit="0" vertical="center" wrapText="0"/>
    </xf>
    <xf borderId="10" fillId="0" fontId="3" numFmtId="167" xfId="0" applyAlignment="1" applyBorder="1" applyFont="1" applyNumberFormat="1">
      <alignment horizontal="center" shrinkToFit="0" vertical="bottom" wrapText="0"/>
    </xf>
    <xf borderId="10" fillId="0" fontId="3" numFmtId="167" xfId="0" applyAlignment="1" applyBorder="1" applyFont="1" applyNumberFormat="1">
      <alignment horizontal="center" shrinkToFit="0" vertical="center" wrapText="0"/>
    </xf>
    <xf borderId="10" fillId="0" fontId="3" numFmtId="0" xfId="0" applyAlignment="1" applyBorder="1" applyFont="1">
      <alignment horizontal="left" shrinkToFit="0" vertical="bottom" wrapText="1"/>
    </xf>
    <xf borderId="20" fillId="3" fontId="1" numFmtId="0" xfId="0" applyAlignment="1" applyBorder="1" applyFont="1">
      <alignment horizontal="center" readingOrder="0" shrinkToFit="0" vertical="center" wrapText="0"/>
    </xf>
    <xf borderId="10" fillId="5" fontId="3" numFmtId="0" xfId="0" applyAlignment="1" applyBorder="1" applyFont="1">
      <alignment horizontal="center" shrinkToFit="0" vertical="center" wrapText="1"/>
    </xf>
    <xf borderId="10" fillId="5" fontId="3" numFmtId="0" xfId="0" applyAlignment="1" applyBorder="1" applyFont="1">
      <alignment horizontal="center" readingOrder="0" shrinkToFit="0" vertical="center" wrapText="1"/>
    </xf>
    <xf borderId="9" fillId="5" fontId="3" numFmtId="164" xfId="0" applyAlignment="1" applyBorder="1" applyFont="1" applyNumberFormat="1">
      <alignment horizontal="center" readingOrder="0" shrinkToFit="0" vertical="bottom" wrapText="0"/>
    </xf>
    <xf borderId="9" fillId="5" fontId="3" numFmtId="164" xfId="0" applyAlignment="1" applyBorder="1" applyFont="1" applyNumberFormat="1">
      <alignment horizontal="left" readingOrder="0" shrinkToFit="0" vertical="bottom" wrapText="0"/>
    </xf>
    <xf borderId="9" fillId="5" fontId="3" numFmtId="3" xfId="0" applyAlignment="1" applyBorder="1" applyFont="1" applyNumberFormat="1">
      <alignment horizontal="center" readingOrder="0" shrinkToFit="0" vertical="bottom" wrapText="0"/>
    </xf>
    <xf borderId="9" fillId="5" fontId="3" numFmtId="165" xfId="0" applyAlignment="1" applyBorder="1" applyFont="1" applyNumberFormat="1">
      <alignment horizontal="center" readingOrder="0" shrinkToFit="0" vertical="bottom" wrapText="0"/>
    </xf>
    <xf borderId="9" fillId="5" fontId="3" numFmtId="166" xfId="0" applyAlignment="1" applyBorder="1" applyFont="1" applyNumberFormat="1">
      <alignment horizontal="center" readingOrder="0" shrinkToFit="0" wrapText="0"/>
    </xf>
    <xf borderId="18" fillId="5" fontId="3" numFmtId="3" xfId="0" applyAlignment="1" applyBorder="1" applyFont="1" applyNumberFormat="1">
      <alignment horizontal="center" readingOrder="0" shrinkToFit="0" vertical="bottom" wrapText="0"/>
    </xf>
    <xf borderId="18" fillId="5" fontId="3" numFmtId="0" xfId="0" applyAlignment="1" applyBorder="1" applyFont="1">
      <alignment horizontal="center" readingOrder="0" shrinkToFit="0" vertical="bottom" wrapText="0"/>
    </xf>
    <xf borderId="18" fillId="8" fontId="3" numFmtId="164" xfId="0" applyAlignment="1" applyBorder="1" applyFont="1" applyNumberFormat="1">
      <alignment horizontal="center" readingOrder="0" shrinkToFit="0" vertical="bottom" wrapText="0"/>
    </xf>
    <xf borderId="18" fillId="8" fontId="3" numFmtId="164" xfId="0" applyAlignment="1" applyBorder="1" applyFont="1" applyNumberFormat="1">
      <alignment horizontal="left" readingOrder="0" shrinkToFit="0" vertical="bottom" wrapText="0"/>
    </xf>
    <xf borderId="18" fillId="8" fontId="3" numFmtId="3" xfId="0" applyAlignment="1" applyBorder="1" applyFont="1" applyNumberFormat="1">
      <alignment horizontal="center" readingOrder="0" shrinkToFit="0" vertical="bottom" wrapText="0"/>
    </xf>
    <xf borderId="18" fillId="8" fontId="3" numFmtId="165" xfId="0" applyAlignment="1" applyBorder="1" applyFont="1" applyNumberFormat="1">
      <alignment horizontal="center" readingOrder="0" shrinkToFit="0" vertical="bottom" wrapText="0"/>
    </xf>
    <xf borderId="18" fillId="8" fontId="3" numFmtId="166" xfId="0" applyAlignment="1" applyBorder="1" applyFont="1" applyNumberFormat="1">
      <alignment horizontal="center" readingOrder="0" shrinkToFit="0" wrapText="0"/>
    </xf>
    <xf borderId="18" fillId="8" fontId="3" numFmtId="0" xfId="0" applyAlignment="1" applyBorder="1" applyFont="1">
      <alignment horizontal="center" readingOrder="0" shrinkToFit="0" vertical="bottom" wrapText="0"/>
    </xf>
    <xf borderId="0" fillId="8" fontId="3" numFmtId="164" xfId="0" applyAlignment="1" applyFont="1" applyNumberFormat="1">
      <alignment horizontal="center" shrinkToFit="0" vertical="bottom" wrapText="0"/>
    </xf>
    <xf borderId="0" fillId="8" fontId="3" numFmtId="1" xfId="0" applyAlignment="1" applyFont="1" applyNumberFormat="1">
      <alignment horizontal="center" shrinkToFit="0" vertical="bottom" wrapText="0"/>
    </xf>
    <xf borderId="0" fillId="8" fontId="3" numFmtId="0" xfId="0" applyAlignment="1" applyFont="1">
      <alignment shrinkToFit="0" vertical="bottom" wrapText="0"/>
    </xf>
    <xf borderId="18" fillId="0" fontId="3" numFmtId="1" xfId="0" applyAlignment="1" applyBorder="1" applyFont="1" applyNumberFormat="1">
      <alignment horizontal="center" readingOrder="0" shrinkToFit="0" vertical="bottom" wrapText="0"/>
    </xf>
    <xf borderId="18" fillId="8" fontId="3" numFmtId="164" xfId="0" applyAlignment="1" applyBorder="1" applyFont="1" applyNumberFormat="1">
      <alignment readingOrder="0" vertical="bottom"/>
    </xf>
    <xf borderId="18" fillId="8" fontId="3" numFmtId="1" xfId="0" applyAlignment="1" applyBorder="1" applyFont="1" applyNumberFormat="1">
      <alignment horizontal="center" readingOrder="0" shrinkToFit="0" vertical="bottom" wrapText="0"/>
    </xf>
    <xf borderId="18" fillId="8" fontId="4" numFmtId="0" xfId="0" applyAlignment="1" applyBorder="1" applyFont="1">
      <alignment horizontal="center" vertical="bottom"/>
    </xf>
    <xf borderId="0" fillId="5" fontId="3" numFmtId="0" xfId="0" applyAlignment="1" applyFont="1">
      <alignment horizontal="center" readingOrder="0"/>
    </xf>
    <xf borderId="10" fillId="5" fontId="3" numFmtId="0" xfId="0" applyAlignment="1" applyBorder="1" applyFont="1">
      <alignment horizontal="center" readingOrder="0"/>
    </xf>
    <xf borderId="18" fillId="0" fontId="3" numFmtId="170" xfId="0" applyAlignment="1" applyBorder="1" applyFont="1" applyNumberFormat="1">
      <alignment horizontal="center" readingOrder="0" shrinkToFit="0" vertical="bottom" wrapText="0"/>
    </xf>
    <xf borderId="18" fillId="0" fontId="3" numFmtId="171" xfId="0" applyAlignment="1" applyBorder="1" applyFont="1" applyNumberFormat="1">
      <alignment horizontal="center" readingOrder="0" shrinkToFit="0" vertical="bottom" wrapText="0"/>
    </xf>
    <xf borderId="10" fillId="5" fontId="4" numFmtId="164" xfId="0" applyAlignment="1" applyBorder="1" applyFont="1" applyNumberFormat="1">
      <alignment horizontal="center" vertical="bottom"/>
    </xf>
    <xf borderId="10" fillId="0" fontId="4" numFmtId="164" xfId="0" applyAlignment="1" applyBorder="1" applyFont="1" applyNumberFormat="1">
      <alignment horizontal="center" readingOrder="0"/>
    </xf>
    <xf borderId="10" fillId="5" fontId="3" numFmtId="168" xfId="0" applyAlignment="1" applyBorder="1" applyFont="1" applyNumberFormat="1">
      <alignment horizontal="center" readingOrder="0" shrinkToFit="0" vertical="center" wrapText="0"/>
    </xf>
    <xf borderId="16" fillId="5" fontId="3" numFmtId="164" xfId="0" applyAlignment="1" applyBorder="1" applyFont="1" applyNumberFormat="1">
      <alignment horizontal="left" readingOrder="0" shrinkToFit="0" vertical="bottom" wrapText="0"/>
    </xf>
    <xf borderId="18" fillId="0" fontId="3" numFmtId="164" xfId="0" applyAlignment="1" applyBorder="1" applyFont="1" applyNumberFormat="1">
      <alignment readingOrder="0" shrinkToFit="0" vertical="bottom" wrapText="0"/>
    </xf>
    <xf borderId="18" fillId="0" fontId="4" numFmtId="164" xfId="0" applyAlignment="1" applyBorder="1" applyFont="1" applyNumberFormat="1">
      <alignment shrinkToFit="0" vertical="bottom" wrapText="1"/>
    </xf>
    <xf borderId="16" fillId="0" fontId="4" numFmtId="3" xfId="0" applyAlignment="1" applyBorder="1" applyFont="1" applyNumberFormat="1">
      <alignment horizontal="center" vertical="bottom"/>
    </xf>
    <xf borderId="16" fillId="0" fontId="4" numFmtId="165" xfId="0" applyAlignment="1" applyBorder="1" applyFont="1" applyNumberFormat="1">
      <alignment horizontal="center" vertical="bottom"/>
    </xf>
    <xf borderId="18" fillId="0" fontId="4" numFmtId="166" xfId="0" applyAlignment="1" applyBorder="1" applyFont="1" applyNumberFormat="1">
      <alignment horizontal="center"/>
    </xf>
    <xf borderId="18" fillId="2" fontId="4" numFmtId="166" xfId="0" applyAlignment="1" applyBorder="1" applyFont="1" applyNumberFormat="1">
      <alignment horizontal="center"/>
    </xf>
    <xf borderId="10" fillId="0" fontId="10" numFmtId="0" xfId="0" applyAlignment="1" applyBorder="1" applyFont="1">
      <alignment horizontal="center" vertical="bottom"/>
    </xf>
    <xf borderId="18" fillId="0" fontId="4" numFmtId="164" xfId="0" applyAlignment="1" applyBorder="1" applyFont="1" applyNumberFormat="1">
      <alignment horizontal="center" vertical="bottom"/>
    </xf>
    <xf borderId="18" fillId="5" fontId="3" numFmtId="168" xfId="0" applyAlignment="1" applyBorder="1" applyFont="1" applyNumberFormat="1">
      <alignment horizontal="center" readingOrder="0" shrinkToFit="0" vertical="center" wrapText="0"/>
    </xf>
    <xf borderId="18" fillId="0" fontId="3" numFmtId="168" xfId="0" applyAlignment="1" applyBorder="1" applyFont="1" applyNumberFormat="1">
      <alignment horizontal="center" readingOrder="0" shrinkToFit="0" vertical="center" wrapText="0"/>
    </xf>
    <xf borderId="18" fillId="0" fontId="3" numFmtId="164" xfId="0" applyAlignment="1" applyBorder="1" applyFont="1" applyNumberFormat="1">
      <alignment readingOrder="0" shrinkToFit="0" vertical="bottom" wrapText="1"/>
    </xf>
    <xf borderId="16" fillId="5" fontId="3" numFmtId="49" xfId="0" applyAlignment="1" applyBorder="1" applyFont="1" applyNumberFormat="1">
      <alignment horizontal="center" readingOrder="0" shrinkToFit="0" vertical="bottom" wrapText="0"/>
    </xf>
    <xf borderId="10" fillId="5" fontId="3" numFmtId="49" xfId="0" applyAlignment="1" applyBorder="1" applyFont="1" applyNumberFormat="1">
      <alignment horizontal="center" readingOrder="0" shrinkToFit="0" vertical="bottom" wrapText="0"/>
    </xf>
    <xf borderId="10" fillId="0" fontId="3" numFmtId="167" xfId="0" applyAlignment="1" applyBorder="1" applyFont="1" applyNumberFormat="1">
      <alignment horizontal="center" readingOrder="0" shrinkToFit="0" vertical="bottom" wrapText="0"/>
    </xf>
    <xf borderId="0" fillId="0" fontId="3" numFmtId="0" xfId="0" applyAlignment="1" applyFont="1">
      <alignment readingOrder="0" shrinkToFit="0" vertical="bottom" wrapText="0"/>
    </xf>
    <xf borderId="16" fillId="5" fontId="4" numFmtId="164" xfId="0" applyAlignment="1" applyBorder="1" applyFont="1" applyNumberFormat="1">
      <alignment vertical="bottom"/>
    </xf>
    <xf borderId="16" fillId="0" fontId="1" numFmtId="1" xfId="0" applyAlignment="1" applyBorder="1" applyFont="1" applyNumberFormat="1">
      <alignment horizontal="center" readingOrder="0" shrinkToFit="0" vertical="bottom" wrapText="0"/>
    </xf>
    <xf borderId="18" fillId="0" fontId="4" numFmtId="164" xfId="0" applyAlignment="1" applyBorder="1" applyFont="1" applyNumberFormat="1">
      <alignment vertical="bottom"/>
    </xf>
    <xf borderId="18" fillId="5" fontId="4" numFmtId="164" xfId="0" applyAlignment="1" applyBorder="1" applyFont="1" applyNumberFormat="1">
      <alignment horizontal="center" vertical="bottom"/>
    </xf>
    <xf borderId="18" fillId="5" fontId="4" numFmtId="164" xfId="0" applyAlignment="1" applyBorder="1" applyFont="1" applyNumberFormat="1">
      <alignment vertical="bottom"/>
    </xf>
    <xf borderId="10" fillId="0" fontId="4" numFmtId="1" xfId="0" applyAlignment="1" applyBorder="1" applyFont="1" applyNumberFormat="1">
      <alignment horizontal="center" readingOrder="0" vertical="bottom"/>
    </xf>
    <xf borderId="10" fillId="0" fontId="4" numFmtId="165" xfId="0" applyAlignment="1" applyBorder="1" applyFont="1" applyNumberFormat="1">
      <alignment horizontal="center" readingOrder="0" vertical="bottom"/>
    </xf>
    <xf borderId="10" fillId="0" fontId="4" numFmtId="168" xfId="0" applyAlignment="1" applyBorder="1" applyFont="1" applyNumberFormat="1">
      <alignment horizontal="center" readingOrder="0" vertical="bottom"/>
    </xf>
    <xf borderId="10" fillId="0" fontId="10" numFmtId="1" xfId="0" applyAlignment="1" applyBorder="1" applyFont="1" applyNumberFormat="1">
      <alignment horizontal="center" readingOrder="0" vertical="bottom"/>
    </xf>
    <xf borderId="10" fillId="2" fontId="3" numFmtId="0" xfId="0" applyAlignment="1" applyBorder="1" applyFont="1">
      <alignment horizontal="center" readingOrder="0" shrinkToFit="0" vertical="center" wrapText="1"/>
    </xf>
    <xf borderId="18" fillId="0" fontId="3" numFmtId="164" xfId="0" applyAlignment="1" applyBorder="1" applyFont="1" applyNumberFormat="1">
      <alignment horizontal="center" shrinkToFit="0" vertical="bottom" wrapText="0"/>
    </xf>
    <xf borderId="10" fillId="0" fontId="3" numFmtId="164" xfId="0" applyAlignment="1" applyBorder="1" applyFont="1" applyNumberFormat="1">
      <alignment horizontal="center" shrinkToFit="0" vertical="center" wrapText="0"/>
    </xf>
    <xf borderId="10" fillId="0" fontId="3" numFmtId="0" xfId="0" applyAlignment="1" applyBorder="1" applyFont="1">
      <alignment horizontal="left" shrinkToFit="0" vertical="bottom" wrapText="0"/>
    </xf>
    <xf borderId="10" fillId="6" fontId="3" numFmtId="164" xfId="0" applyAlignment="1" applyBorder="1" applyFont="1" applyNumberFormat="1">
      <alignment horizontal="center" shrinkToFit="0" vertical="bottom" wrapText="0"/>
    </xf>
    <xf borderId="10" fillId="6" fontId="3" numFmtId="164" xfId="0" applyAlignment="1" applyBorder="1" applyFont="1" applyNumberFormat="1">
      <alignment shrinkToFit="0" vertical="bottom" wrapText="0"/>
    </xf>
    <xf borderId="10" fillId="6" fontId="3" numFmtId="3" xfId="0" applyAlignment="1" applyBorder="1" applyFont="1" applyNumberFormat="1">
      <alignment horizontal="center" readingOrder="0" shrinkToFit="0" vertical="bottom" wrapText="0"/>
    </xf>
    <xf borderId="10" fillId="6" fontId="3" numFmtId="165" xfId="0" applyAlignment="1" applyBorder="1" applyFont="1" applyNumberFormat="1">
      <alignment horizontal="center" readingOrder="0" shrinkToFit="0" vertical="bottom" wrapText="0"/>
    </xf>
    <xf borderId="10" fillId="6" fontId="3" numFmtId="166" xfId="0" applyAlignment="1" applyBorder="1" applyFont="1" applyNumberFormat="1">
      <alignment horizontal="center" readingOrder="0" shrinkToFit="0" vertical="center" wrapText="0"/>
    </xf>
    <xf borderId="18" fillId="5" fontId="1" numFmtId="0" xfId="0" applyAlignment="1" applyBorder="1" applyFont="1">
      <alignment horizontal="center" readingOrder="0" shrinkToFit="0" vertical="bottom" wrapText="0"/>
    </xf>
    <xf borderId="10" fillId="0" fontId="3" numFmtId="172" xfId="0" applyAlignment="1" applyBorder="1" applyFont="1" applyNumberFormat="1">
      <alignment horizontal="center" readingOrder="0" shrinkToFit="0" vertical="bottom" wrapText="0"/>
    </xf>
    <xf borderId="18" fillId="5" fontId="3" numFmtId="173" xfId="0" applyAlignment="1" applyBorder="1" applyFont="1" applyNumberFormat="1">
      <alignment horizontal="center" readingOrder="0" shrinkToFit="0" vertical="bottom" wrapText="0"/>
    </xf>
    <xf borderId="10" fillId="0" fontId="3" numFmtId="166" xfId="0" applyAlignment="1" applyBorder="1" applyFont="1" applyNumberFormat="1">
      <alignment horizontal="center" readingOrder="0" shrinkToFit="0" vertical="bottom" wrapText="0"/>
    </xf>
    <xf borderId="10" fillId="0" fontId="1" numFmtId="164" xfId="0" applyAlignment="1" applyBorder="1" applyFont="1" applyNumberFormat="1">
      <alignment horizontal="center" readingOrder="0" shrinkToFit="0" vertical="bottom" wrapText="0"/>
    </xf>
    <xf borderId="18" fillId="5" fontId="3" numFmtId="167" xfId="0" applyAlignment="1" applyBorder="1" applyFont="1" applyNumberFormat="1">
      <alignment horizontal="center" shrinkToFit="0" vertical="center" wrapText="0"/>
    </xf>
    <xf borderId="10" fillId="5" fontId="3" numFmtId="167" xfId="0" applyAlignment="1" applyBorder="1" applyFont="1" applyNumberFormat="1">
      <alignment horizontal="center" shrinkToFit="0" vertical="center" wrapText="0"/>
    </xf>
    <xf borderId="0" fillId="0" fontId="3" numFmtId="49" xfId="0" applyAlignment="1" applyFont="1" applyNumberFormat="1">
      <alignment horizontal="center" shrinkToFit="0" vertical="bottom" wrapText="0"/>
    </xf>
    <xf borderId="0" fillId="0" fontId="3" numFmtId="165" xfId="0" applyAlignment="1" applyFont="1" applyNumberFormat="1">
      <alignment horizontal="center" shrinkToFit="0" vertical="bottom" wrapText="0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center"/>
    </xf>
    <xf borderId="0" fillId="0" fontId="4" numFmtId="165" xfId="0" applyFont="1" applyNumberFormat="1"/>
    <xf borderId="0" fillId="2" fontId="1" numFmtId="0" xfId="0" applyAlignment="1" applyFont="1">
      <alignment horizontal="center" readingOrder="0"/>
    </xf>
    <xf borderId="27" fillId="0" fontId="2" numFmtId="0" xfId="0" applyBorder="1" applyFont="1"/>
    <xf borderId="5" fillId="3" fontId="1" numFmtId="0" xfId="0" applyAlignment="1" applyBorder="1" applyFont="1">
      <alignment horizontal="center" readingOrder="0" shrinkToFit="0" wrapText="0"/>
    </xf>
    <xf borderId="10" fillId="4" fontId="1" numFmtId="0" xfId="0" applyAlignment="1" applyBorder="1" applyFont="1">
      <alignment horizontal="center" readingOrder="0" vertical="center"/>
    </xf>
    <xf borderId="9" fillId="4" fontId="1" numFmtId="0" xfId="0" applyAlignment="1" applyBorder="1" applyFont="1">
      <alignment horizontal="center" readingOrder="0" vertical="center"/>
    </xf>
    <xf borderId="9" fillId="4" fontId="1" numFmtId="164" xfId="0" applyAlignment="1" applyBorder="1" applyFont="1" applyNumberFormat="1">
      <alignment horizontal="center" readingOrder="0" vertical="center"/>
    </xf>
    <xf borderId="9" fillId="4" fontId="1" numFmtId="49" xfId="0" applyAlignment="1" applyBorder="1" applyFont="1" applyNumberFormat="1">
      <alignment horizontal="center" readingOrder="0" vertical="center"/>
    </xf>
    <xf borderId="9" fillId="4" fontId="1" numFmtId="0" xfId="0" applyAlignment="1" applyBorder="1" applyFont="1">
      <alignment horizontal="center" readingOrder="0" shrinkToFit="0" vertical="center" wrapText="1"/>
    </xf>
    <xf borderId="25" fillId="0" fontId="3" numFmtId="164" xfId="0" applyAlignment="1" applyBorder="1" applyFont="1" applyNumberFormat="1">
      <alignment horizontal="left" readingOrder="0" shrinkToFit="0" vertical="bottom" wrapText="0"/>
    </xf>
    <xf borderId="18" fillId="5" fontId="3" numFmtId="166" xfId="0" applyAlignment="1" applyBorder="1" applyFont="1" applyNumberFormat="1">
      <alignment horizontal="center" readingOrder="0" shrinkToFit="0" vertical="bottom" wrapText="0"/>
    </xf>
    <xf borderId="0" fillId="0" fontId="3" numFmtId="166" xfId="0" applyAlignment="1" applyFont="1" applyNumberFormat="1">
      <alignment horizontal="center" shrinkToFit="0" vertical="bottom" wrapText="0"/>
    </xf>
    <xf borderId="0" fillId="0" fontId="3" numFmtId="174" xfId="0" applyAlignment="1" applyFont="1" applyNumberFormat="1">
      <alignment horizontal="center" shrinkToFit="0" vertical="bottom" wrapText="0"/>
    </xf>
    <xf borderId="0" fillId="0" fontId="3" numFmtId="0" xfId="0" applyAlignment="1" applyFont="1">
      <alignment horizontal="center" shrinkToFit="0" vertical="bottom" wrapText="0"/>
    </xf>
    <xf borderId="0" fillId="0" fontId="3" numFmtId="0" xfId="0" applyAlignment="1" applyFont="1">
      <alignment shrinkToFit="0" vertical="bottom" wrapText="0"/>
    </xf>
    <xf borderId="18" fillId="0" fontId="3" numFmtId="175" xfId="0" applyAlignment="1" applyBorder="1" applyFont="1" applyNumberFormat="1">
      <alignment horizontal="center" readingOrder="0" shrinkToFit="0" vertical="bottom" wrapText="0"/>
    </xf>
    <xf borderId="10" fillId="9" fontId="3" numFmtId="166" xfId="0" applyAlignment="1" applyBorder="1" applyFill="1" applyFont="1" applyNumberFormat="1">
      <alignment horizontal="center" readingOrder="0" shrinkToFit="0" vertical="center" wrapText="0"/>
    </xf>
    <xf borderId="18" fillId="0" fontId="3" numFmtId="166" xfId="0" applyAlignment="1" applyBorder="1" applyFont="1" applyNumberFormat="1">
      <alignment horizontal="center" shrinkToFit="0" vertical="bottom" wrapText="0"/>
    </xf>
    <xf borderId="0" fillId="0" fontId="3" numFmtId="3" xfId="0" applyAlignment="1" applyFont="1" applyNumberFormat="1">
      <alignment horizontal="center" shrinkToFit="0" vertical="bottom" wrapText="0"/>
    </xf>
    <xf borderId="19" fillId="3" fontId="1" numFmtId="0" xfId="0" applyAlignment="1" applyBorder="1" applyFont="1">
      <alignment horizontal="center" readingOrder="0" shrinkToFit="0" wrapText="0"/>
    </xf>
    <xf borderId="25" fillId="0" fontId="2" numFmtId="0" xfId="0" applyBorder="1" applyFont="1"/>
    <xf borderId="18" fillId="0" fontId="2" numFmtId="0" xfId="0" applyBorder="1" applyFont="1"/>
    <xf borderId="16" fillId="4" fontId="1" numFmtId="0" xfId="0" applyAlignment="1" applyBorder="1" applyFont="1">
      <alignment horizontal="center" readingOrder="0"/>
    </xf>
    <xf borderId="18" fillId="4" fontId="1" numFmtId="3" xfId="0" applyAlignment="1" applyBorder="1" applyFont="1" applyNumberFormat="1">
      <alignment horizontal="center" readingOrder="0"/>
    </xf>
    <xf borderId="18" fillId="4" fontId="1" numFmtId="0" xfId="0" applyAlignment="1" applyBorder="1" applyFont="1">
      <alignment horizontal="center" readingOrder="0"/>
    </xf>
    <xf borderId="18" fillId="4" fontId="1" numFmtId="164" xfId="0" applyAlignment="1" applyBorder="1" applyFont="1" applyNumberFormat="1">
      <alignment horizontal="center" readingOrder="0"/>
    </xf>
    <xf borderId="0" fillId="0" fontId="3" numFmtId="166" xfId="0" applyAlignment="1" applyFont="1" applyNumberFormat="1">
      <alignment shrinkToFit="0" vertical="bottom" wrapText="0"/>
    </xf>
    <xf borderId="0" fillId="0" fontId="3" numFmtId="164" xfId="0" applyAlignment="1" applyFont="1" applyNumberFormat="1">
      <alignment shrinkToFit="0" vertical="bottom" wrapText="0"/>
    </xf>
    <xf borderId="0" fillId="0" fontId="3" numFmtId="174" xfId="0" applyAlignment="1" applyFont="1" applyNumberFormat="1">
      <alignment shrinkToFit="0" vertical="bottom" wrapText="0"/>
    </xf>
    <xf borderId="18" fillId="0" fontId="3" numFmtId="0" xfId="0" applyAlignment="1" applyBorder="1" applyFont="1">
      <alignment horizontal="left" readingOrder="0" shrinkToFit="0" vertical="bottom" wrapText="0"/>
    </xf>
    <xf borderId="0" fillId="0" fontId="3" numFmtId="164" xfId="0" applyAlignment="1" applyFont="1" applyNumberFormat="1">
      <alignment horizontal="right" readingOrder="0" shrinkToFit="0" vertical="bottom" wrapText="0"/>
    </xf>
    <xf borderId="16" fillId="5" fontId="3" numFmtId="166" xfId="0" applyAlignment="1" applyBorder="1" applyFont="1" applyNumberFormat="1">
      <alignment horizontal="center" readingOrder="0" shrinkToFit="0" wrapText="0"/>
    </xf>
    <xf borderId="9" fillId="0" fontId="3" numFmtId="164" xfId="0" applyAlignment="1" applyBorder="1" applyFont="1" applyNumberFormat="1">
      <alignment horizontal="center" readingOrder="0" shrinkToFit="0" vertical="bottom" wrapText="0"/>
    </xf>
    <xf borderId="18" fillId="0" fontId="3" numFmtId="0" xfId="0" applyAlignment="1" applyBorder="1" applyFont="1">
      <alignment readingOrder="0" shrinkToFit="0" vertical="bottom" wrapText="0"/>
    </xf>
    <xf borderId="18" fillId="5" fontId="3" numFmtId="0" xfId="0" applyAlignment="1" applyBorder="1" applyFont="1">
      <alignment horizontal="center" readingOrder="0" shrinkToFit="0" wrapText="0"/>
    </xf>
    <xf borderId="18" fillId="5" fontId="3" numFmtId="164" xfId="0" applyAlignment="1" applyBorder="1" applyFont="1" applyNumberFormat="1">
      <alignment readingOrder="0" shrinkToFit="0" vertical="bottom" wrapText="0"/>
    </xf>
    <xf borderId="25" fillId="5" fontId="3" numFmtId="164" xfId="0" applyAlignment="1" applyBorder="1" applyFont="1" applyNumberFormat="1">
      <alignment horizontal="center" readingOrder="0" shrinkToFit="0" vertical="bottom" wrapText="0"/>
    </xf>
    <xf borderId="18" fillId="5" fontId="3" numFmtId="0" xfId="0" applyAlignment="1" applyBorder="1" applyFont="1">
      <alignment readingOrder="0" shrinkToFit="0" vertical="bottom" wrapText="0"/>
    </xf>
    <xf borderId="18" fillId="5" fontId="3" numFmtId="167" xfId="0" applyAlignment="1" applyBorder="1" applyFont="1" applyNumberFormat="1">
      <alignment horizontal="center" readingOrder="0" shrinkToFit="0" wrapText="0"/>
    </xf>
    <xf borderId="18" fillId="0" fontId="3" numFmtId="0" xfId="0" applyAlignment="1" applyBorder="1" applyFont="1">
      <alignment horizontal="center" shrinkToFit="0" vertical="bottom" wrapText="0"/>
    </xf>
    <xf borderId="18" fillId="0" fontId="3" numFmtId="164" xfId="0" applyAlignment="1" applyBorder="1" applyFont="1" applyNumberFormat="1">
      <alignment horizontal="left" shrinkToFit="0" vertical="bottom" wrapText="0"/>
    </xf>
    <xf borderId="18" fillId="0" fontId="3" numFmtId="3" xfId="0" applyAlignment="1" applyBorder="1" applyFont="1" applyNumberFormat="1">
      <alignment horizontal="center" shrinkToFit="0" vertical="bottom" wrapText="0"/>
    </xf>
    <xf borderId="25" fillId="0" fontId="3" numFmtId="164" xfId="0" applyAlignment="1" applyBorder="1" applyFont="1" applyNumberFormat="1">
      <alignment horizontal="center" shrinkToFit="0" vertical="bottom" wrapText="0"/>
    </xf>
    <xf borderId="18" fillId="0" fontId="3" numFmtId="167" xfId="0" applyAlignment="1" applyBorder="1" applyFont="1" applyNumberFormat="1">
      <alignment horizontal="center" shrinkToFit="0" vertical="bottom" wrapText="0"/>
    </xf>
    <xf borderId="18" fillId="5" fontId="3" numFmtId="0" xfId="0" applyAlignment="1" applyBorder="1" applyFont="1">
      <alignment horizontal="center" shrinkToFit="0" vertical="bottom" wrapText="0"/>
    </xf>
    <xf borderId="0" fillId="0" fontId="3" numFmtId="167" xfId="0" applyAlignment="1" applyFont="1" applyNumberFormat="1">
      <alignment horizontal="center" shrinkToFit="0" vertical="bottom" wrapText="0"/>
    </xf>
    <xf borderId="16" fillId="0" fontId="3" numFmtId="0" xfId="0" applyAlignment="1" applyBorder="1" applyFont="1">
      <alignment horizontal="center" shrinkToFit="0" vertical="bottom" wrapText="0"/>
    </xf>
    <xf borderId="0" fillId="0" fontId="3" numFmtId="1" xfId="0" applyAlignment="1" applyFont="1" applyNumberForma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176" xfId="0" applyAlignment="1" applyFont="1" applyNumberFormat="1">
      <alignment horizontal="center" shrinkToFit="0" vertical="bottom" wrapText="0"/>
    </xf>
    <xf borderId="0" fillId="0" fontId="3" numFmtId="0" xfId="0" applyAlignment="1" applyFont="1">
      <alignment horizontal="center" shrinkToFit="0" vertical="bottom" wrapText="0"/>
    </xf>
    <xf borderId="16" fillId="4" fontId="1" numFmtId="0" xfId="0" applyAlignment="1" applyBorder="1" applyFont="1">
      <alignment horizontal="center" readingOrder="0" vertical="center"/>
    </xf>
    <xf borderId="18" fillId="4" fontId="1" numFmtId="164" xfId="0" applyAlignment="1" applyBorder="1" applyFont="1" applyNumberFormat="1">
      <alignment horizontal="center" readingOrder="0" vertical="center"/>
    </xf>
    <xf borderId="18" fillId="4" fontId="1" numFmtId="3" xfId="0" applyAlignment="1" applyBorder="1" applyFont="1" applyNumberFormat="1">
      <alignment horizontal="center" readingOrder="0" vertical="center"/>
    </xf>
    <xf borderId="18" fillId="4" fontId="1" numFmtId="165" xfId="0" applyAlignment="1" applyBorder="1" applyFont="1" applyNumberFormat="1">
      <alignment horizontal="center" readingOrder="0" vertical="center"/>
    </xf>
    <xf borderId="18" fillId="4" fontId="1" numFmtId="0" xfId="0" applyAlignment="1" applyBorder="1" applyFont="1">
      <alignment horizontal="center" readingOrder="0" shrinkToFit="0" vertical="center" wrapText="1"/>
    </xf>
    <xf borderId="18" fillId="4" fontId="1" numFmtId="0" xfId="0" applyAlignment="1" applyBorder="1" applyFont="1">
      <alignment horizontal="center" readingOrder="0" vertical="center"/>
    </xf>
    <xf borderId="18" fillId="5" fontId="3" numFmtId="176" xfId="0" applyAlignment="1" applyBorder="1" applyFont="1" applyNumberFormat="1">
      <alignment horizontal="center" readingOrder="0" shrinkToFit="0" vertical="bottom" wrapText="0"/>
    </xf>
    <xf borderId="18" fillId="5" fontId="3" numFmtId="167" xfId="0" applyAlignment="1" applyBorder="1" applyFont="1" applyNumberFormat="1">
      <alignment horizontal="center" readingOrder="0" shrinkToFit="0" vertical="bottom" wrapText="0"/>
    </xf>
    <xf borderId="18" fillId="5" fontId="3" numFmtId="175" xfId="0" applyAlignment="1" applyBorder="1" applyFont="1" applyNumberFormat="1">
      <alignment horizontal="center" readingOrder="0" shrinkToFit="0" vertical="bottom" wrapText="0"/>
    </xf>
    <xf borderId="25" fillId="0" fontId="3" numFmtId="164" xfId="0" applyAlignment="1" applyBorder="1" applyFont="1" applyNumberFormat="1">
      <alignment horizontal="left" shrinkToFit="0" vertical="bottom" wrapText="0"/>
    </xf>
    <xf borderId="18" fillId="5" fontId="3" numFmtId="175" xfId="0" applyAlignment="1" applyBorder="1" applyFont="1" applyNumberFormat="1">
      <alignment horizontal="center" shrinkToFit="0" vertical="bottom" wrapText="0"/>
    </xf>
    <xf borderId="18" fillId="5" fontId="3" numFmtId="167" xfId="0" applyAlignment="1" applyBorder="1" applyFont="1" applyNumberFormat="1">
      <alignment horizontal="center" shrinkToFit="0" vertical="bottom" wrapText="0"/>
    </xf>
    <xf borderId="16" fillId="0" fontId="3" numFmtId="49" xfId="0" applyAlignment="1" applyBorder="1" applyFont="1" applyNumberFormat="1">
      <alignment horizontal="center" shrinkToFit="0" vertical="bottom" wrapText="0"/>
    </xf>
    <xf borderId="16" fillId="0" fontId="3" numFmtId="175" xfId="0" applyAlignment="1" applyBorder="1" applyFont="1" applyNumberFormat="1">
      <alignment horizontal="center" readingOrder="0" shrinkToFit="0" vertical="bottom" wrapText="0"/>
    </xf>
    <xf borderId="16" fillId="5" fontId="3" numFmtId="175" xfId="0" applyAlignment="1" applyBorder="1" applyFont="1" applyNumberFormat="1">
      <alignment horizontal="center" readingOrder="0" shrinkToFit="0" vertical="bottom" wrapText="0"/>
    </xf>
    <xf borderId="0" fillId="0" fontId="3" numFmtId="1" xfId="0" applyAlignment="1" applyFont="1" applyNumberFormat="1">
      <alignment horizontal="left" readingOrder="0" shrinkToFit="0" vertical="bottom" wrapText="0"/>
    </xf>
    <xf borderId="18" fillId="9" fontId="3" numFmtId="168" xfId="0" applyAlignment="1" applyBorder="1" applyFont="1" applyNumberFormat="1">
      <alignment horizontal="center" readingOrder="0" shrinkToFit="0" vertical="bottom" wrapText="0"/>
    </xf>
    <xf borderId="25" fillId="3" fontId="1" numFmtId="0" xfId="0" applyAlignment="1" applyBorder="1" applyFont="1">
      <alignment horizontal="center" readingOrder="0" shrinkToFit="0" wrapText="0"/>
    </xf>
    <xf borderId="9" fillId="4" fontId="1" numFmtId="3" xfId="0" applyAlignment="1" applyBorder="1" applyFont="1" applyNumberFormat="1">
      <alignment horizontal="center" readingOrder="0" vertical="center"/>
    </xf>
    <xf borderId="9" fillId="4" fontId="1" numFmtId="165" xfId="0" applyAlignment="1" applyBorder="1" applyFont="1" applyNumberFormat="1">
      <alignment horizontal="center" readingOrder="0" vertical="center"/>
    </xf>
    <xf borderId="18" fillId="5" fontId="3" numFmtId="168" xfId="0" applyAlignment="1" applyBorder="1" applyFont="1" applyNumberFormat="1">
      <alignment horizontal="center" readingOrder="0" shrinkToFit="0" vertical="bottom" wrapText="0"/>
    </xf>
    <xf borderId="16" fillId="0" fontId="4" numFmtId="0" xfId="0" applyAlignment="1" applyBorder="1" applyFont="1">
      <alignment vertical="bottom"/>
    </xf>
    <xf borderId="18" fillId="0" fontId="4" numFmtId="3" xfId="0" applyAlignment="1" applyBorder="1" applyFont="1" applyNumberFormat="1">
      <alignment horizontal="center" vertical="bottom"/>
    </xf>
    <xf borderId="18" fillId="5" fontId="4" numFmtId="165" xfId="0" applyAlignment="1" applyBorder="1" applyFont="1" applyNumberFormat="1">
      <alignment horizontal="center" vertical="bottom"/>
    </xf>
    <xf borderId="0" fillId="0" fontId="4" numFmtId="166" xfId="0" applyAlignment="1" applyFont="1" applyNumberFormat="1">
      <alignment vertical="bottom"/>
    </xf>
    <xf borderId="0" fillId="0" fontId="4" numFmtId="164" xfId="0" applyAlignment="1" applyFont="1" applyNumberFormat="1">
      <alignment vertical="bottom"/>
    </xf>
    <xf borderId="0" fillId="0" fontId="4" numFmtId="174" xfId="0" applyAlignment="1" applyFont="1" applyNumberFormat="1">
      <alignment vertical="bottom"/>
    </xf>
    <xf borderId="0" fillId="0" fontId="4" numFmtId="0" xfId="0" applyAlignment="1" applyFont="1">
      <alignment vertical="bottom"/>
    </xf>
    <xf borderId="18" fillId="0" fontId="4" numFmtId="3" xfId="0" applyAlignment="1" applyBorder="1" applyFont="1" applyNumberFormat="1">
      <alignment horizontal="center" readingOrder="0" vertical="bottom"/>
    </xf>
    <xf borderId="18" fillId="5" fontId="4" numFmtId="165" xfId="0" applyAlignment="1" applyBorder="1" applyFont="1" applyNumberFormat="1">
      <alignment horizontal="center" readingOrder="0" vertical="bottom"/>
    </xf>
    <xf borderId="10" fillId="0" fontId="4" numFmtId="175" xfId="0" applyAlignment="1" applyBorder="1" applyFont="1" applyNumberFormat="1">
      <alignment horizontal="center" readingOrder="0"/>
    </xf>
    <xf borderId="10" fillId="0" fontId="4" numFmtId="166" xfId="0" applyAlignment="1" applyBorder="1" applyFont="1" applyNumberFormat="1">
      <alignment horizontal="center" readingOrder="0"/>
    </xf>
    <xf borderId="10" fillId="5" fontId="3" numFmtId="175" xfId="0" applyAlignment="1" applyBorder="1" applyFont="1" applyNumberFormat="1">
      <alignment horizontal="center" readingOrder="0" shrinkToFit="0" vertical="bottom" wrapText="0"/>
    </xf>
    <xf borderId="10" fillId="5" fontId="3" numFmtId="166" xfId="0" applyAlignment="1" applyBorder="1" applyFont="1" applyNumberFormat="1">
      <alignment horizontal="center" shrinkToFit="0" vertical="bottom" wrapText="0"/>
    </xf>
    <xf borderId="10" fillId="5" fontId="3" numFmtId="176" xfId="0" applyAlignment="1" applyBorder="1" applyFont="1" applyNumberFormat="1">
      <alignment horizontal="center" shrinkToFit="0" vertical="bottom" wrapText="0"/>
    </xf>
    <xf borderId="10" fillId="0" fontId="3" numFmtId="0" xfId="0" applyAlignment="1" applyBorder="1" applyFont="1">
      <alignment horizontal="center" shrinkToFit="0" vertical="bottom" wrapText="0"/>
    </xf>
    <xf borderId="18" fillId="5" fontId="3" numFmtId="164" xfId="0" applyAlignment="1" applyBorder="1" applyFont="1" applyNumberFormat="1">
      <alignment horizontal="center" shrinkToFit="0" vertical="bottom" wrapText="0"/>
    </xf>
    <xf borderId="18" fillId="5" fontId="3" numFmtId="166" xfId="0" applyAlignment="1" applyBorder="1" applyFont="1" applyNumberFormat="1">
      <alignment horizontal="center" shrinkToFit="0" vertical="bottom" wrapText="0"/>
    </xf>
    <xf borderId="18" fillId="5" fontId="3" numFmtId="176" xfId="0" applyAlignment="1" applyBorder="1" applyFont="1" applyNumberFormat="1">
      <alignment horizontal="center" shrinkToFit="0" vertical="bottom" wrapText="0"/>
    </xf>
    <xf borderId="16" fillId="5" fontId="3" numFmtId="166" xfId="0" applyAlignment="1" applyBorder="1" applyFont="1" applyNumberFormat="1">
      <alignment horizontal="center" readingOrder="0" shrinkToFit="0" vertical="bottom" wrapText="0"/>
    </xf>
    <xf borderId="18" fillId="2" fontId="3" numFmtId="166" xfId="0" applyAlignment="1" applyBorder="1" applyFont="1" applyNumberFormat="1">
      <alignment horizontal="center" readingOrder="0" shrinkToFit="0" vertical="bottom" wrapText="0"/>
    </xf>
    <xf borderId="0" fillId="0" fontId="3" numFmtId="168" xfId="0" applyAlignment="1" applyFont="1" applyNumberFormat="1">
      <alignment horizontal="center" shrinkToFit="0" vertical="bottom" wrapText="0"/>
    </xf>
    <xf borderId="16" fillId="0" fontId="3" numFmtId="0" xfId="0" applyAlignment="1" applyBorder="1" applyFont="1">
      <alignment horizontal="center" shrinkToFit="0" vertical="bottom" wrapText="0"/>
    </xf>
    <xf borderId="1" fillId="2" fontId="12" numFmtId="0" xfId="0" applyAlignment="1" applyBorder="1" applyFont="1">
      <alignment horizontal="center" shrinkToFit="0" vertical="center" wrapText="1"/>
    </xf>
    <xf borderId="28" fillId="3" fontId="1" numFmtId="0" xfId="0" applyAlignment="1" applyBorder="1" applyFont="1">
      <alignment horizontal="center" shrinkToFit="0" vertical="center" wrapText="0"/>
    </xf>
    <xf borderId="29" fillId="0" fontId="2" numFmtId="0" xfId="0" applyBorder="1" applyFont="1"/>
    <xf borderId="14" fillId="0" fontId="2" numFmtId="0" xfId="0" applyBorder="1" applyFont="1"/>
    <xf borderId="10" fillId="0" fontId="13" numFmtId="0" xfId="0" applyAlignment="1" applyBorder="1" applyFont="1">
      <alignment horizontal="center" shrinkToFit="0" vertical="bottom" wrapText="0"/>
    </xf>
    <xf borderId="10" fillId="0" fontId="3" numFmtId="166" xfId="0" applyAlignment="1" applyBorder="1" applyFont="1" applyNumberFormat="1">
      <alignment horizontal="center" readingOrder="0" shrinkToFit="0" vertical="center" wrapText="0"/>
    </xf>
    <xf borderId="0" fillId="0" fontId="13" numFmtId="0" xfId="0" applyAlignment="1" applyFont="1">
      <alignment shrinkToFit="0" vertical="bottom" wrapText="0"/>
    </xf>
    <xf borderId="0" fillId="0" fontId="5" numFmtId="0" xfId="0" applyAlignment="1" applyFont="1">
      <alignment shrinkToFit="0" vertical="bottom" wrapText="0"/>
    </xf>
    <xf borderId="10" fillId="0" fontId="13" numFmtId="0" xfId="0" applyAlignment="1" applyBorder="1" applyFont="1">
      <alignment horizontal="center" readingOrder="0" shrinkToFit="0" vertical="bottom" wrapText="0"/>
    </xf>
    <xf borderId="16" fillId="5" fontId="14" numFmtId="164" xfId="0" applyAlignment="1" applyBorder="1" applyFont="1" applyNumberFormat="1">
      <alignment readingOrder="0" vertical="bottom"/>
    </xf>
    <xf borderId="19" fillId="0" fontId="15" numFmtId="164" xfId="0" applyAlignment="1" applyBorder="1" applyFont="1" applyNumberFormat="1">
      <alignment horizontal="left" readingOrder="0" shrinkToFit="0" vertical="bottom" wrapText="0"/>
    </xf>
    <xf borderId="16" fillId="0" fontId="15" numFmtId="3" xfId="0" applyAlignment="1" applyBorder="1" applyFont="1" applyNumberFormat="1">
      <alignment horizontal="center" readingOrder="0" shrinkToFit="0" vertical="bottom" wrapText="0"/>
    </xf>
    <xf borderId="18" fillId="5" fontId="16" numFmtId="165" xfId="0" applyAlignment="1" applyBorder="1" applyFont="1" applyNumberFormat="1">
      <alignment horizontal="center" readingOrder="0" shrinkToFit="0" vertical="bottom" wrapText="0"/>
    </xf>
    <xf borderId="18" fillId="5" fontId="16" numFmtId="166" xfId="0" applyAlignment="1" applyBorder="1" applyFont="1" applyNumberFormat="1">
      <alignment horizontal="center" readingOrder="0" shrinkToFit="0" wrapText="0"/>
    </xf>
    <xf borderId="18" fillId="0" fontId="17" numFmtId="0" xfId="0" applyAlignment="1" applyBorder="1" applyFont="1">
      <alignment horizontal="center" readingOrder="0" shrinkToFit="0" vertical="bottom" wrapText="0"/>
    </xf>
    <xf borderId="10" fillId="5" fontId="14" numFmtId="164" xfId="0" applyAlignment="1" applyBorder="1" applyFont="1" applyNumberFormat="1">
      <alignment readingOrder="0" vertical="bottom"/>
    </xf>
    <xf borderId="10" fillId="0" fontId="15" numFmtId="0" xfId="0" applyAlignment="1" applyBorder="1" applyFont="1">
      <alignment horizontal="center" readingOrder="0" shrinkToFit="0" vertical="bottom" wrapText="0"/>
    </xf>
    <xf borderId="18" fillId="0" fontId="16" numFmtId="164" xfId="0" applyAlignment="1" applyBorder="1" applyFont="1" applyNumberFormat="1">
      <alignment readingOrder="0" vertical="bottom"/>
    </xf>
    <xf borderId="18" fillId="0" fontId="16" numFmtId="3" xfId="0" applyAlignment="1" applyBorder="1" applyFont="1" applyNumberFormat="1">
      <alignment horizontal="center" readingOrder="0" shrinkToFit="0" vertical="bottom" wrapText="0"/>
    </xf>
    <xf borderId="0" fillId="0" fontId="15" numFmtId="0" xfId="0" applyAlignment="1" applyFont="1">
      <alignment horizontal="center" shrinkToFit="0" vertical="bottom" wrapText="0"/>
    </xf>
    <xf borderId="13" fillId="2" fontId="15" numFmtId="166" xfId="0" applyAlignment="1" applyBorder="1" applyFont="1" applyNumberFormat="1">
      <alignment horizontal="center" readingOrder="0" shrinkToFit="0" vertical="center" wrapText="0"/>
    </xf>
    <xf borderId="18" fillId="5" fontId="16" numFmtId="164" xfId="0" applyAlignment="1" applyBorder="1" applyFont="1" applyNumberFormat="1">
      <alignment horizontal="center" readingOrder="0" shrinkToFit="0" vertical="bottom" wrapText="0"/>
    </xf>
    <xf borderId="18" fillId="5" fontId="16" numFmtId="164" xfId="0" applyAlignment="1" applyBorder="1" applyFont="1" applyNumberFormat="1">
      <alignment horizontal="left" readingOrder="0" shrinkToFit="0" vertical="bottom" wrapText="0"/>
    </xf>
    <xf borderId="16" fillId="0" fontId="15" numFmtId="171" xfId="0" applyAlignment="1" applyBorder="1" applyFont="1" applyNumberFormat="1">
      <alignment horizontal="center" readingOrder="0" shrinkToFit="0" vertical="bottom" wrapText="0"/>
    </xf>
    <xf borderId="10" fillId="0" fontId="15" numFmtId="165" xfId="0" applyAlignment="1" applyBorder="1" applyFont="1" applyNumberFormat="1">
      <alignment horizontal="center" readingOrder="0" shrinkToFit="0" vertical="bottom" wrapText="0"/>
    </xf>
    <xf borderId="10" fillId="0" fontId="18" numFmtId="0" xfId="0" applyAlignment="1" applyBorder="1" applyFont="1">
      <alignment horizontal="center" readingOrder="0" shrinkToFit="0" vertical="bottom" wrapText="0"/>
    </xf>
    <xf borderId="16" fillId="0" fontId="15" numFmtId="0" xfId="0" applyAlignment="1" applyBorder="1" applyFont="1">
      <alignment horizontal="center" readingOrder="0" shrinkToFit="0" vertical="bottom" wrapText="0"/>
    </xf>
    <xf borderId="16" fillId="5" fontId="13" numFmtId="0" xfId="0" applyAlignment="1" applyBorder="1" applyFont="1">
      <alignment horizontal="center" shrinkToFit="0" vertical="bottom" wrapText="0"/>
    </xf>
    <xf borderId="16" fillId="0" fontId="15" numFmtId="164" xfId="0" applyAlignment="1" applyBorder="1" applyFont="1" applyNumberFormat="1">
      <alignment horizontal="center" readingOrder="0" shrinkToFit="0" vertical="bottom" wrapText="0"/>
    </xf>
    <xf borderId="16" fillId="0" fontId="15" numFmtId="164" xfId="0" applyAlignment="1" applyBorder="1" applyFont="1" applyNumberFormat="1">
      <alignment readingOrder="0" shrinkToFit="0" vertical="bottom" wrapText="0"/>
    </xf>
    <xf borderId="18" fillId="2" fontId="15" numFmtId="166" xfId="0" applyAlignment="1" applyBorder="1" applyFont="1" applyNumberFormat="1">
      <alignment horizontal="center" readingOrder="0" shrinkToFit="0" vertical="center" wrapText="0"/>
    </xf>
    <xf borderId="16" fillId="0" fontId="18" numFmtId="0" xfId="0" applyAlignment="1" applyBorder="1" applyFont="1">
      <alignment horizontal="center" readingOrder="0" shrinkToFit="0" vertical="bottom" wrapText="0"/>
    </xf>
    <xf borderId="10" fillId="0" fontId="15" numFmtId="164" xfId="0" applyAlignment="1" applyBorder="1" applyFont="1" applyNumberFormat="1">
      <alignment horizontal="center" readingOrder="0" shrinkToFit="0" vertical="bottom" wrapText="0"/>
    </xf>
    <xf borderId="10" fillId="0" fontId="15" numFmtId="164" xfId="0" applyAlignment="1" applyBorder="1" applyFont="1" applyNumberFormat="1">
      <alignment readingOrder="0" shrinkToFit="0" vertical="bottom" wrapText="0"/>
    </xf>
    <xf borderId="10" fillId="5" fontId="3" numFmtId="167" xfId="0" applyAlignment="1" applyBorder="1" applyFont="1" applyNumberFormat="1">
      <alignment horizontal="center" readingOrder="0" shrinkToFit="0" vertical="bottom" wrapText="0"/>
    </xf>
    <xf borderId="0" fillId="0" fontId="13" numFmtId="0" xfId="0" applyAlignment="1" applyFont="1">
      <alignment horizontal="center" shrinkToFit="0" vertical="bottom" wrapText="0"/>
    </xf>
    <xf borderId="30" fillId="4" fontId="1" numFmtId="0" xfId="0" applyAlignment="1" applyBorder="1" applyFont="1">
      <alignment horizontal="center" shrinkToFit="0" vertical="center" wrapText="1"/>
    </xf>
    <xf borderId="31" fillId="4" fontId="1" numFmtId="0" xfId="0" applyAlignment="1" applyBorder="1" applyFont="1">
      <alignment horizontal="center" shrinkToFit="0" vertical="center" wrapText="1"/>
    </xf>
    <xf borderId="31" fillId="4" fontId="1" numFmtId="164" xfId="0" applyAlignment="1" applyBorder="1" applyFont="1" applyNumberFormat="1">
      <alignment horizontal="center" shrinkToFit="0" vertical="center" wrapText="1"/>
    </xf>
    <xf borderId="31" fillId="4" fontId="1" numFmtId="49" xfId="0" applyAlignment="1" applyBorder="1" applyFont="1" applyNumberFormat="1">
      <alignment horizontal="center" shrinkToFit="0" vertical="center" wrapText="1"/>
    </xf>
    <xf borderId="10" fillId="0" fontId="3" numFmtId="167" xfId="0" applyAlignment="1" applyBorder="1" applyFont="1" applyNumberFormat="1">
      <alignment shrinkToFit="0" vertical="center" wrapText="0"/>
    </xf>
    <xf borderId="15" fillId="2" fontId="12" numFmtId="0" xfId="0" applyAlignment="1" applyBorder="1" applyFont="1">
      <alignment shrinkToFit="0" vertical="center" wrapText="1"/>
    </xf>
    <xf borderId="32" fillId="2" fontId="12" numFmtId="0" xfId="0" applyAlignment="1" applyBorder="1" applyFont="1">
      <alignment shrinkToFit="0" vertical="center" wrapText="1"/>
    </xf>
    <xf borderId="33" fillId="0" fontId="2" numFmtId="0" xfId="0" applyBorder="1" applyFont="1"/>
    <xf borderId="34" fillId="0" fontId="2" numFmtId="0" xfId="0" applyBorder="1" applyFont="1"/>
    <xf borderId="35" fillId="3" fontId="1" numFmtId="0" xfId="0" applyAlignment="1" applyBorder="1" applyFont="1">
      <alignment shrinkToFit="0" vertical="center" wrapText="0"/>
    </xf>
    <xf borderId="13" fillId="3" fontId="1" numFmtId="0" xfId="0" applyAlignment="1" applyBorder="1" applyFont="1">
      <alignment shrinkToFit="0" vertical="center" wrapText="0"/>
    </xf>
    <xf borderId="17" fillId="4" fontId="1" numFmtId="0" xfId="0" applyAlignment="1" applyBorder="1" applyFont="1">
      <alignment horizontal="center" shrinkToFit="0" vertical="center" wrapText="1"/>
    </xf>
    <xf borderId="10" fillId="0" fontId="7" numFmtId="0" xfId="0" applyAlignment="1" applyBorder="1" applyFont="1">
      <alignment horizontal="center" readingOrder="0" shrinkToFit="0" vertical="bottom" wrapText="0"/>
    </xf>
    <xf borderId="0" fillId="0" fontId="19" numFmtId="0" xfId="0" applyFont="1"/>
    <xf borderId="18" fillId="2" fontId="20" numFmtId="166" xfId="0" applyAlignment="1" applyBorder="1" applyFont="1" applyNumberFormat="1">
      <alignment horizontal="center" readingOrder="0" shrinkToFit="0" wrapText="0"/>
    </xf>
    <xf borderId="18" fillId="0" fontId="20" numFmtId="164" xfId="0" applyAlignment="1" applyBorder="1" applyFont="1" applyNumberFormat="1">
      <alignment horizontal="center" readingOrder="0" shrinkToFit="0" vertical="bottom" wrapText="0"/>
    </xf>
    <xf borderId="18" fillId="0" fontId="20" numFmtId="164" xfId="0" applyAlignment="1" applyBorder="1" applyFont="1" applyNumberFormat="1">
      <alignment horizontal="left" readingOrder="0" vertical="bottom"/>
    </xf>
    <xf borderId="18" fillId="0" fontId="20" numFmtId="3" xfId="0" applyAlignment="1" applyBorder="1" applyFont="1" applyNumberFormat="1">
      <alignment horizontal="center" readingOrder="0" shrinkToFit="0" vertical="bottom" wrapText="0"/>
    </xf>
    <xf borderId="18" fillId="0" fontId="20" numFmtId="164" xfId="0" applyAlignment="1" applyBorder="1" applyFont="1" applyNumberFormat="1">
      <alignment horizontal="center" readingOrder="0" shrinkToFit="0" vertical="bottom" wrapText="0"/>
    </xf>
    <xf borderId="18" fillId="5" fontId="20" numFmtId="166" xfId="0" applyAlignment="1" applyBorder="1" applyFont="1" applyNumberFormat="1">
      <alignment horizontal="center" readingOrder="0" shrinkToFit="0" wrapText="0"/>
    </xf>
    <xf borderId="18" fillId="0" fontId="20" numFmtId="0" xfId="0" applyAlignment="1" applyBorder="1" applyFont="1">
      <alignment horizontal="center" readingOrder="0" shrinkToFit="0" vertical="bottom" wrapText="0"/>
    </xf>
    <xf borderId="18" fillId="5" fontId="20" numFmtId="166" xfId="0" applyAlignment="1" applyBorder="1" applyFont="1" applyNumberFormat="1">
      <alignment horizontal="center" readingOrder="0" shrinkToFit="0" wrapText="0"/>
    </xf>
    <xf borderId="18" fillId="0" fontId="7" numFmtId="164" xfId="0" applyAlignment="1" applyBorder="1" applyFont="1" applyNumberFormat="1">
      <alignment horizontal="right" readingOrder="0" shrinkToFit="0" vertical="bottom" wrapText="0"/>
    </xf>
    <xf borderId="18" fillId="0" fontId="20" numFmtId="164" xfId="0" applyAlignment="1" applyBorder="1" applyFont="1" applyNumberFormat="1">
      <alignment readingOrder="0" vertical="bottom"/>
    </xf>
    <xf borderId="10" fillId="0" fontId="7" numFmtId="0" xfId="0" applyAlignment="1" applyBorder="1" applyFont="1">
      <alignment horizontal="center" shrinkToFit="0" vertical="bottom" wrapText="0"/>
    </xf>
    <xf borderId="0" fillId="0" fontId="9" numFmtId="0" xfId="0" applyAlignment="1" applyFont="1">
      <alignment horizontal="center"/>
    </xf>
    <xf borderId="15" fillId="3" fontId="1" numFmtId="0" xfId="0" applyAlignment="1" applyBorder="1" applyFont="1">
      <alignment shrinkToFit="0" vertical="center" wrapText="0"/>
    </xf>
    <xf borderId="32" fillId="3" fontId="1" numFmtId="0" xfId="0" applyAlignment="1" applyBorder="1" applyFont="1">
      <alignment shrinkToFit="0" vertical="center" wrapText="0"/>
    </xf>
    <xf borderId="10" fillId="0" fontId="3" numFmtId="174" xfId="0" applyAlignment="1" applyBorder="1" applyFont="1" applyNumberFormat="1">
      <alignment horizontal="center" shrinkToFit="0" vertical="bottom" wrapText="0"/>
    </xf>
    <xf borderId="0" fillId="0" fontId="3" numFmtId="164" xfId="0" applyAlignment="1" applyFont="1" applyNumberFormat="1">
      <alignment horizontal="center" readingOrder="0" shrinkToFit="0" vertical="bottom" wrapText="0"/>
    </xf>
    <xf borderId="10" fillId="5" fontId="3" numFmtId="167" xfId="0" applyAlignment="1" applyBorder="1" applyFont="1" applyNumberForma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sul.com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/>
  </sheetPr>
  <sheetViews>
    <sheetView workbookViewId="0"/>
  </sheetViews>
  <sheetFormatPr customHeight="1" defaultColWidth="14.43" defaultRowHeight="15.0"/>
  <cols>
    <col customWidth="1" min="1" max="1" width="12.0"/>
    <col customWidth="1" min="2" max="2" width="20.71"/>
    <col customWidth="1" min="3" max="3" width="62.29"/>
    <col customWidth="1" min="4" max="4" width="20.14"/>
    <col customWidth="1" min="5" max="5" width="18.43"/>
    <col customWidth="1" min="6" max="6" width="17.14"/>
    <col customWidth="1" min="7" max="7" width="18.0"/>
    <col customWidth="1" min="8" max="8" width="33.0"/>
    <col customWidth="1" min="9" max="9" width="15.0"/>
    <col customWidth="1" min="10" max="14" width="9.14"/>
  </cols>
  <sheetData>
    <row r="1" ht="15.0" customHeight="1">
      <c r="A1" s="1"/>
      <c r="B1" s="2"/>
      <c r="C1" s="2"/>
      <c r="D1" s="2"/>
      <c r="E1" s="2"/>
      <c r="F1" s="2"/>
      <c r="G1" s="2"/>
      <c r="H1" s="3"/>
      <c r="I1" s="1"/>
      <c r="J1" s="2"/>
      <c r="K1" s="2"/>
      <c r="L1" s="2"/>
      <c r="M1" s="3"/>
      <c r="N1" s="4"/>
      <c r="O1" s="5"/>
      <c r="P1" s="5"/>
      <c r="Q1" s="5"/>
      <c r="R1" s="5"/>
      <c r="S1" s="5"/>
      <c r="T1" s="5"/>
      <c r="U1" s="5"/>
      <c r="V1" s="5"/>
    </row>
    <row r="2" ht="28.5" customHeight="1">
      <c r="A2" s="6"/>
      <c r="B2" s="7"/>
      <c r="C2" s="7"/>
      <c r="D2" s="7"/>
      <c r="E2" s="7"/>
      <c r="F2" s="7"/>
      <c r="G2" s="7"/>
      <c r="H2" s="8"/>
      <c r="I2" s="6"/>
      <c r="J2" s="7"/>
      <c r="K2" s="7"/>
      <c r="L2" s="7"/>
      <c r="M2" s="8"/>
      <c r="N2" s="4"/>
      <c r="O2" s="5"/>
      <c r="P2" s="5"/>
      <c r="Q2" s="5"/>
      <c r="R2" s="5"/>
      <c r="S2" s="5"/>
      <c r="T2" s="5"/>
      <c r="U2" s="5"/>
      <c r="V2" s="5"/>
    </row>
    <row r="3" ht="28.5" customHeight="1">
      <c r="A3" s="9" t="s">
        <v>0</v>
      </c>
      <c r="B3" s="10"/>
      <c r="C3" s="10"/>
      <c r="D3" s="10"/>
      <c r="E3" s="10"/>
      <c r="F3" s="10"/>
      <c r="G3" s="10"/>
      <c r="H3" s="11"/>
      <c r="I3" s="12" t="s">
        <v>1</v>
      </c>
      <c r="J3" s="10"/>
      <c r="K3" s="10"/>
      <c r="L3" s="10"/>
      <c r="M3" s="11"/>
      <c r="N3" s="4"/>
      <c r="O3" s="5"/>
      <c r="P3" s="5"/>
      <c r="Q3" s="5"/>
      <c r="R3" s="5"/>
      <c r="S3" s="5"/>
      <c r="T3" s="5"/>
      <c r="U3" s="5"/>
      <c r="V3" s="5"/>
    </row>
    <row r="4" ht="48.75" customHeight="1">
      <c r="A4" s="13" t="s">
        <v>2</v>
      </c>
      <c r="B4" s="13" t="s">
        <v>3</v>
      </c>
      <c r="C4" s="14" t="s">
        <v>4</v>
      </c>
      <c r="D4" s="15" t="s">
        <v>5</v>
      </c>
      <c r="E4" s="16" t="s">
        <v>6</v>
      </c>
      <c r="F4" s="13" t="s">
        <v>7</v>
      </c>
      <c r="G4" s="13" t="s">
        <v>8</v>
      </c>
      <c r="H4" s="13" t="s">
        <v>9</v>
      </c>
      <c r="I4" s="17"/>
      <c r="J4" s="10"/>
      <c r="K4" s="10"/>
      <c r="L4" s="10"/>
      <c r="M4" s="11"/>
      <c r="N4" s="4"/>
      <c r="O4" s="5"/>
      <c r="P4" s="5"/>
      <c r="Q4" s="5"/>
      <c r="R4" s="5"/>
      <c r="S4" s="5"/>
      <c r="T4" s="5"/>
      <c r="U4" s="5"/>
      <c r="V4" s="5"/>
    </row>
    <row r="5" ht="15.75" hidden="1" customHeight="1">
      <c r="A5" s="18">
        <v>1.0</v>
      </c>
      <c r="B5" s="19" t="s">
        <v>10</v>
      </c>
      <c r="C5" s="20" t="s">
        <v>11</v>
      </c>
      <c r="D5" s="21">
        <v>3107.0</v>
      </c>
      <c r="E5" s="22">
        <v>585.0</v>
      </c>
      <c r="F5" s="23">
        <v>44924.0</v>
      </c>
      <c r="G5" s="24">
        <v>44949.0</v>
      </c>
      <c r="H5" s="19"/>
      <c r="I5" s="25"/>
      <c r="J5" s="25"/>
      <c r="K5" s="25"/>
      <c r="L5" s="25"/>
      <c r="M5" s="25"/>
      <c r="N5" s="4"/>
      <c r="O5" s="5"/>
      <c r="P5" s="5"/>
      <c r="Q5" s="5"/>
      <c r="R5" s="5"/>
      <c r="S5" s="5"/>
      <c r="T5" s="5"/>
      <c r="U5" s="5"/>
      <c r="V5" s="5"/>
    </row>
    <row r="6" ht="15.75" hidden="1" customHeight="1">
      <c r="A6" s="18">
        <v>2.0</v>
      </c>
      <c r="B6" s="25" t="s">
        <v>12</v>
      </c>
      <c r="C6" s="26" t="s">
        <v>13</v>
      </c>
      <c r="D6" s="27">
        <v>21438.0</v>
      </c>
      <c r="E6" s="28">
        <v>499.9</v>
      </c>
      <c r="F6" s="29">
        <v>44578.0</v>
      </c>
      <c r="G6" s="30">
        <v>44949.0</v>
      </c>
      <c r="H6" s="25"/>
      <c r="I6" s="25"/>
      <c r="J6" s="25"/>
      <c r="K6" s="25"/>
      <c r="L6" s="25"/>
      <c r="M6" s="25"/>
      <c r="N6" s="4"/>
      <c r="O6" s="5"/>
      <c r="P6" s="5"/>
      <c r="Q6" s="5"/>
      <c r="R6" s="5"/>
      <c r="S6" s="5"/>
      <c r="T6" s="5"/>
      <c r="U6" s="5"/>
      <c r="V6" s="5"/>
    </row>
    <row r="7" ht="15.75" hidden="1" customHeight="1">
      <c r="A7" s="18">
        <v>3.0</v>
      </c>
      <c r="B7" s="25" t="s">
        <v>14</v>
      </c>
      <c r="C7" s="31" t="s">
        <v>15</v>
      </c>
      <c r="D7" s="25">
        <v>10835.0</v>
      </c>
      <c r="E7" s="28">
        <v>475.86</v>
      </c>
      <c r="F7" s="29">
        <v>44956.0</v>
      </c>
      <c r="G7" s="30">
        <v>44959.0</v>
      </c>
      <c r="H7" s="25"/>
      <c r="I7" s="25"/>
      <c r="J7" s="25"/>
      <c r="K7" s="25"/>
      <c r="L7" s="25"/>
      <c r="M7" s="25"/>
      <c r="N7" s="4"/>
      <c r="O7" s="5"/>
      <c r="P7" s="5"/>
      <c r="Q7" s="5"/>
      <c r="R7" s="5"/>
      <c r="S7" s="5"/>
      <c r="T7" s="5"/>
      <c r="U7" s="5"/>
      <c r="V7" s="5"/>
    </row>
    <row r="8" ht="15.0" hidden="1" customHeight="1">
      <c r="A8" s="18">
        <v>4.0</v>
      </c>
      <c r="B8" s="32" t="s">
        <v>16</v>
      </c>
      <c r="C8" s="33" t="s">
        <v>17</v>
      </c>
      <c r="D8" s="27">
        <v>3096.0</v>
      </c>
      <c r="E8" s="28">
        <v>2040.0</v>
      </c>
      <c r="F8" s="29">
        <v>44956.0</v>
      </c>
      <c r="G8" s="30">
        <v>44966.0</v>
      </c>
      <c r="H8" s="34"/>
      <c r="I8" s="35"/>
      <c r="J8" s="35"/>
      <c r="K8" s="35"/>
      <c r="L8" s="35"/>
      <c r="M8" s="35"/>
      <c r="N8" s="36"/>
      <c r="O8" s="37"/>
      <c r="P8" s="37"/>
      <c r="Q8" s="37"/>
      <c r="R8" s="37"/>
      <c r="S8" s="37"/>
      <c r="T8" s="37"/>
      <c r="U8" s="37"/>
      <c r="V8" s="38"/>
    </row>
    <row r="9" ht="15.75" hidden="1" customHeight="1">
      <c r="A9" s="18">
        <v>5.0</v>
      </c>
      <c r="B9" s="25" t="s">
        <v>18</v>
      </c>
      <c r="C9" s="31" t="s">
        <v>19</v>
      </c>
      <c r="D9" s="25">
        <v>205.0</v>
      </c>
      <c r="E9" s="28">
        <v>120.0</v>
      </c>
      <c r="F9" s="29">
        <v>44956.0</v>
      </c>
      <c r="G9" s="30">
        <v>44966.0</v>
      </c>
      <c r="H9" s="25"/>
      <c r="I9" s="25"/>
      <c r="J9" s="25"/>
      <c r="K9" s="25"/>
      <c r="L9" s="25"/>
      <c r="M9" s="25"/>
      <c r="N9" s="4"/>
      <c r="O9" s="5"/>
      <c r="P9" s="5"/>
      <c r="Q9" s="5"/>
      <c r="R9" s="5"/>
      <c r="S9" s="5"/>
      <c r="T9" s="5"/>
      <c r="U9" s="5"/>
      <c r="V9" s="5"/>
    </row>
    <row r="10" ht="15.75" hidden="1" customHeight="1">
      <c r="A10" s="18">
        <v>6.0</v>
      </c>
      <c r="B10" s="27" t="s">
        <v>20</v>
      </c>
      <c r="C10" s="31" t="s">
        <v>21</v>
      </c>
      <c r="D10" s="25">
        <v>14293.0</v>
      </c>
      <c r="E10" s="28">
        <v>465.45</v>
      </c>
      <c r="F10" s="29">
        <v>43649.0</v>
      </c>
      <c r="G10" s="30">
        <v>44966.0</v>
      </c>
      <c r="H10" s="25"/>
      <c r="I10" s="25"/>
      <c r="J10" s="25"/>
      <c r="K10" s="25"/>
      <c r="L10" s="25"/>
      <c r="M10" s="25"/>
      <c r="N10" s="4"/>
      <c r="O10" s="5"/>
      <c r="P10" s="5"/>
      <c r="Q10" s="5"/>
      <c r="R10" s="5"/>
      <c r="S10" s="5"/>
      <c r="T10" s="5"/>
      <c r="U10" s="5"/>
      <c r="V10" s="5"/>
    </row>
    <row r="11" ht="15.75" hidden="1" customHeight="1">
      <c r="A11" s="18">
        <v>7.0</v>
      </c>
      <c r="B11" s="32" t="s">
        <v>22</v>
      </c>
      <c r="C11" s="26" t="s">
        <v>23</v>
      </c>
      <c r="D11" s="27">
        <v>4.5098939E7</v>
      </c>
      <c r="E11" s="28">
        <v>27400.0</v>
      </c>
      <c r="F11" s="29">
        <v>44963.0</v>
      </c>
      <c r="G11" s="30">
        <v>44601.0</v>
      </c>
      <c r="H11" s="25"/>
      <c r="I11" s="25"/>
      <c r="J11" s="25"/>
      <c r="K11" s="25"/>
      <c r="L11" s="25"/>
      <c r="M11" s="25"/>
      <c r="N11" s="4"/>
      <c r="O11" s="5"/>
      <c r="P11" s="5"/>
      <c r="Q11" s="5"/>
      <c r="R11" s="5"/>
      <c r="S11" s="5"/>
      <c r="T11" s="5"/>
      <c r="U11" s="5"/>
      <c r="V11" s="5"/>
    </row>
    <row r="12" ht="15.75" hidden="1" customHeight="1">
      <c r="A12" s="18">
        <v>8.0</v>
      </c>
      <c r="B12" s="39" t="s">
        <v>24</v>
      </c>
      <c r="C12" s="20" t="s">
        <v>25</v>
      </c>
      <c r="D12" s="21">
        <v>37077.0</v>
      </c>
      <c r="E12" s="22">
        <v>208.2</v>
      </c>
      <c r="F12" s="29">
        <v>44965.0</v>
      </c>
      <c r="G12" s="30">
        <v>44601.0</v>
      </c>
      <c r="H12" s="19"/>
      <c r="I12" s="25"/>
      <c r="J12" s="25"/>
      <c r="K12" s="25"/>
      <c r="L12" s="25"/>
      <c r="M12" s="25"/>
      <c r="N12" s="4"/>
      <c r="O12" s="5"/>
      <c r="P12" s="5"/>
      <c r="Q12" s="5"/>
      <c r="R12" s="5"/>
      <c r="S12" s="5"/>
      <c r="T12" s="5"/>
      <c r="U12" s="5"/>
      <c r="V12" s="5"/>
    </row>
    <row r="13" ht="15.75" hidden="1" customHeight="1">
      <c r="A13" s="18">
        <v>9.0</v>
      </c>
      <c r="B13" s="32" t="s">
        <v>26</v>
      </c>
      <c r="C13" s="33" t="s">
        <v>27</v>
      </c>
      <c r="D13" s="27">
        <v>20.0</v>
      </c>
      <c r="E13" s="22">
        <v>1791.0</v>
      </c>
      <c r="F13" s="29">
        <v>44967.0</v>
      </c>
      <c r="G13" s="30">
        <v>44979.0</v>
      </c>
      <c r="H13" s="19"/>
      <c r="I13" s="25"/>
      <c r="J13" s="25"/>
      <c r="K13" s="25"/>
      <c r="L13" s="25"/>
      <c r="M13" s="25"/>
      <c r="N13" s="4"/>
      <c r="O13" s="5"/>
      <c r="P13" s="5"/>
      <c r="Q13" s="5"/>
      <c r="R13" s="5"/>
      <c r="S13" s="5"/>
      <c r="T13" s="5"/>
      <c r="U13" s="5"/>
      <c r="V13" s="5"/>
    </row>
    <row r="14" ht="15.75" hidden="1" customHeight="1">
      <c r="A14" s="18">
        <v>10.0</v>
      </c>
      <c r="B14" s="39" t="s">
        <v>24</v>
      </c>
      <c r="C14" s="20" t="s">
        <v>25</v>
      </c>
      <c r="D14" s="21">
        <v>37078.0</v>
      </c>
      <c r="E14" s="22">
        <v>80.0</v>
      </c>
      <c r="F14" s="29">
        <v>44965.0</v>
      </c>
      <c r="G14" s="30">
        <v>44979.0</v>
      </c>
      <c r="H14" s="19"/>
      <c r="I14" s="25"/>
      <c r="J14" s="25"/>
      <c r="K14" s="25"/>
      <c r="L14" s="25"/>
      <c r="M14" s="25"/>
      <c r="N14" s="4"/>
      <c r="O14" s="5"/>
      <c r="P14" s="5"/>
      <c r="Q14" s="5"/>
      <c r="R14" s="5"/>
      <c r="S14" s="5"/>
      <c r="T14" s="5"/>
      <c r="U14" s="5"/>
      <c r="V14" s="5"/>
    </row>
    <row r="15" ht="15.75" hidden="1" customHeight="1">
      <c r="A15" s="18">
        <v>11.0</v>
      </c>
      <c r="B15" s="39" t="s">
        <v>28</v>
      </c>
      <c r="C15" s="20" t="s">
        <v>29</v>
      </c>
      <c r="D15" s="21">
        <v>4816.0</v>
      </c>
      <c r="E15" s="22">
        <v>1214.26</v>
      </c>
      <c r="F15" s="29">
        <v>44970.0</v>
      </c>
      <c r="G15" s="30">
        <v>44979.0</v>
      </c>
      <c r="H15" s="19"/>
      <c r="I15" s="25"/>
      <c r="J15" s="25"/>
      <c r="K15" s="25"/>
      <c r="L15" s="25"/>
      <c r="M15" s="25"/>
      <c r="N15" s="4"/>
      <c r="O15" s="5"/>
      <c r="P15" s="5"/>
      <c r="Q15" s="5"/>
      <c r="R15" s="5"/>
      <c r="S15" s="5"/>
      <c r="T15" s="5"/>
      <c r="U15" s="5"/>
      <c r="V15" s="5"/>
    </row>
    <row r="16" ht="15.75" hidden="1" customHeight="1">
      <c r="A16" s="18">
        <v>12.0</v>
      </c>
      <c r="B16" s="32" t="s">
        <v>30</v>
      </c>
      <c r="C16" s="26" t="s">
        <v>31</v>
      </c>
      <c r="D16" s="27">
        <v>8769.0</v>
      </c>
      <c r="E16" s="28">
        <v>854.1</v>
      </c>
      <c r="F16" s="29">
        <v>44974.0</v>
      </c>
      <c r="G16" s="30">
        <v>45008.0</v>
      </c>
      <c r="H16" s="25"/>
      <c r="I16" s="25"/>
      <c r="J16" s="25"/>
      <c r="K16" s="25"/>
      <c r="L16" s="25"/>
      <c r="M16" s="25"/>
      <c r="N16" s="4"/>
      <c r="O16" s="5"/>
      <c r="P16" s="5"/>
      <c r="Q16" s="5"/>
      <c r="R16" s="5"/>
      <c r="S16" s="5"/>
      <c r="T16" s="5"/>
      <c r="U16" s="5"/>
      <c r="V16" s="5"/>
    </row>
    <row r="17" ht="15.75" hidden="1" customHeight="1">
      <c r="A17" s="18">
        <v>13.0</v>
      </c>
      <c r="B17" s="40" t="s">
        <v>32</v>
      </c>
      <c r="C17" s="41" t="s">
        <v>33</v>
      </c>
      <c r="D17" s="42">
        <v>4.5331731E7</v>
      </c>
      <c r="E17" s="43">
        <v>3430.0</v>
      </c>
      <c r="F17" s="29">
        <v>44972.0</v>
      </c>
      <c r="G17" s="30">
        <v>45008.0</v>
      </c>
      <c r="H17" s="44"/>
      <c r="I17" s="25"/>
      <c r="J17" s="25"/>
      <c r="K17" s="25"/>
      <c r="L17" s="25"/>
      <c r="M17" s="25"/>
      <c r="N17" s="4"/>
      <c r="O17" s="5"/>
      <c r="P17" s="5"/>
      <c r="Q17" s="5"/>
      <c r="R17" s="5"/>
      <c r="S17" s="5"/>
      <c r="T17" s="5"/>
      <c r="U17" s="5"/>
      <c r="V17" s="5"/>
    </row>
    <row r="18" ht="15.75" hidden="1" customHeight="1">
      <c r="A18" s="18">
        <v>14.0</v>
      </c>
      <c r="B18" s="40" t="s">
        <v>34</v>
      </c>
      <c r="C18" s="41" t="s">
        <v>35</v>
      </c>
      <c r="D18" s="42">
        <v>6820.0</v>
      </c>
      <c r="E18" s="43">
        <v>3806.0</v>
      </c>
      <c r="F18" s="29">
        <v>44973.0</v>
      </c>
      <c r="G18" s="30">
        <v>45008.0</v>
      </c>
      <c r="H18" s="44"/>
      <c r="I18" s="25"/>
      <c r="J18" s="25"/>
      <c r="K18" s="25"/>
      <c r="L18" s="25"/>
      <c r="M18" s="25"/>
      <c r="N18" s="4"/>
      <c r="O18" s="5"/>
      <c r="P18" s="5"/>
      <c r="Q18" s="5"/>
      <c r="R18" s="5"/>
      <c r="S18" s="5"/>
      <c r="T18" s="5"/>
      <c r="U18" s="5"/>
      <c r="V18" s="5"/>
    </row>
    <row r="19" ht="15.75" hidden="1" customHeight="1">
      <c r="A19" s="18">
        <v>15.0</v>
      </c>
      <c r="B19" s="45" t="s">
        <v>36</v>
      </c>
      <c r="C19" s="46" t="s">
        <v>37</v>
      </c>
      <c r="D19" s="47">
        <v>9563.0</v>
      </c>
      <c r="E19" s="48">
        <v>46.0</v>
      </c>
      <c r="F19" s="29">
        <v>44985.0</v>
      </c>
      <c r="G19" s="30">
        <v>45008.0</v>
      </c>
      <c r="H19" s="49" t="s">
        <v>38</v>
      </c>
      <c r="I19" s="50"/>
      <c r="J19" s="32"/>
      <c r="K19" s="50"/>
      <c r="L19" s="32"/>
      <c r="M19" s="50"/>
      <c r="N19" s="51"/>
      <c r="O19" s="52"/>
      <c r="P19" s="51"/>
      <c r="Q19" s="52"/>
      <c r="R19" s="51"/>
      <c r="S19" s="5"/>
      <c r="T19" s="5"/>
      <c r="U19" s="5"/>
      <c r="V19" s="5"/>
    </row>
    <row r="20" ht="15.75" hidden="1" customHeight="1">
      <c r="A20" s="18">
        <v>16.0</v>
      </c>
      <c r="B20" s="45" t="s">
        <v>39</v>
      </c>
      <c r="C20" s="46" t="s">
        <v>40</v>
      </c>
      <c r="D20" s="47">
        <v>2164.0</v>
      </c>
      <c r="E20" s="48">
        <v>1190.0</v>
      </c>
      <c r="F20" s="29">
        <v>44985.0</v>
      </c>
      <c r="G20" s="30">
        <v>45008.0</v>
      </c>
      <c r="H20" s="49" t="s">
        <v>38</v>
      </c>
      <c r="I20" s="50"/>
      <c r="J20" s="32"/>
      <c r="K20" s="50"/>
      <c r="L20" s="32"/>
      <c r="M20" s="50"/>
      <c r="N20" s="51"/>
      <c r="O20" s="52"/>
      <c r="P20" s="51"/>
      <c r="Q20" s="52"/>
      <c r="R20" s="51"/>
      <c r="S20" s="5"/>
      <c r="T20" s="5"/>
      <c r="U20" s="5"/>
      <c r="V20" s="5"/>
    </row>
    <row r="21" ht="15.75" hidden="1" customHeight="1">
      <c r="A21" s="18">
        <v>17.0</v>
      </c>
      <c r="B21" s="45" t="s">
        <v>41</v>
      </c>
      <c r="C21" s="46" t="s">
        <v>42</v>
      </c>
      <c r="D21" s="47">
        <v>5203.0</v>
      </c>
      <c r="E21" s="48">
        <v>5694.0</v>
      </c>
      <c r="F21" s="29">
        <v>44985.0</v>
      </c>
      <c r="G21" s="30">
        <v>45008.0</v>
      </c>
      <c r="H21" s="49" t="s">
        <v>43</v>
      </c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53"/>
    </row>
    <row r="22" ht="15.75" hidden="1" customHeight="1">
      <c r="A22" s="18">
        <v>18.0</v>
      </c>
      <c r="B22" s="45" t="s">
        <v>44</v>
      </c>
      <c r="C22" s="46" t="s">
        <v>45</v>
      </c>
      <c r="D22" s="47">
        <v>1316.0</v>
      </c>
      <c r="E22" s="48">
        <v>223.4</v>
      </c>
      <c r="F22" s="29">
        <v>44987.0</v>
      </c>
      <c r="G22" s="30">
        <v>44998.0</v>
      </c>
      <c r="H22" s="49"/>
      <c r="I22" s="50"/>
      <c r="J22" s="32"/>
      <c r="K22" s="50"/>
      <c r="L22" s="32"/>
      <c r="M22" s="50"/>
      <c r="N22" s="51"/>
      <c r="O22" s="52"/>
      <c r="P22" s="51"/>
      <c r="Q22" s="52"/>
      <c r="R22" s="51"/>
      <c r="S22" s="5"/>
      <c r="T22" s="5"/>
      <c r="U22" s="5"/>
      <c r="V22" s="5"/>
    </row>
    <row r="23" ht="15.75" hidden="1" customHeight="1">
      <c r="A23" s="18">
        <v>19.0</v>
      </c>
      <c r="B23" s="40" t="s">
        <v>46</v>
      </c>
      <c r="C23" s="41" t="s">
        <v>47</v>
      </c>
      <c r="D23" s="42">
        <v>8727.0</v>
      </c>
      <c r="E23" s="43">
        <v>316.92</v>
      </c>
      <c r="F23" s="29">
        <v>44988.0</v>
      </c>
      <c r="G23" s="30">
        <v>45008.0</v>
      </c>
      <c r="H23" s="54" t="s">
        <v>48</v>
      </c>
      <c r="I23" s="25"/>
      <c r="J23" s="25"/>
      <c r="K23" s="25"/>
      <c r="L23" s="25"/>
      <c r="M23" s="25"/>
      <c r="N23" s="4"/>
      <c r="O23" s="5"/>
      <c r="P23" s="5"/>
      <c r="Q23" s="5"/>
      <c r="R23" s="5"/>
      <c r="S23" s="5"/>
      <c r="T23" s="5"/>
      <c r="U23" s="5"/>
      <c r="V23" s="5"/>
    </row>
    <row r="24" ht="15.75" hidden="1" customHeight="1">
      <c r="A24" s="18">
        <v>20.0</v>
      </c>
      <c r="B24" s="40" t="s">
        <v>49</v>
      </c>
      <c r="C24" s="41" t="s">
        <v>50</v>
      </c>
      <c r="D24" s="42">
        <v>1017.0</v>
      </c>
      <c r="E24" s="43">
        <v>245.0</v>
      </c>
      <c r="F24" s="29">
        <v>44988.0</v>
      </c>
      <c r="G24" s="30">
        <v>45008.0</v>
      </c>
      <c r="H24" s="49"/>
      <c r="I24" s="25"/>
      <c r="J24" s="25"/>
      <c r="K24" s="25"/>
      <c r="L24" s="25"/>
      <c r="M24" s="25"/>
      <c r="N24" s="4"/>
      <c r="O24" s="5"/>
      <c r="P24" s="5"/>
      <c r="Q24" s="5"/>
      <c r="R24" s="5"/>
      <c r="S24" s="5"/>
      <c r="T24" s="5"/>
      <c r="U24" s="5"/>
      <c r="V24" s="5"/>
    </row>
    <row r="25" ht="15.75" hidden="1" customHeight="1">
      <c r="A25" s="18">
        <v>21.0</v>
      </c>
      <c r="B25" s="40" t="s">
        <v>44</v>
      </c>
      <c r="C25" s="41" t="s">
        <v>51</v>
      </c>
      <c r="D25" s="42">
        <v>1317.0</v>
      </c>
      <c r="E25" s="43">
        <v>14.0</v>
      </c>
      <c r="F25" s="29">
        <v>44988.0</v>
      </c>
      <c r="G25" s="30">
        <v>45008.0</v>
      </c>
      <c r="H25" s="49"/>
      <c r="I25" s="25"/>
      <c r="J25" s="25"/>
      <c r="K25" s="25"/>
      <c r="L25" s="25"/>
      <c r="M25" s="25"/>
      <c r="N25" s="4"/>
      <c r="O25" s="5"/>
      <c r="P25" s="5"/>
      <c r="Q25" s="5"/>
      <c r="R25" s="5"/>
      <c r="S25" s="5"/>
      <c r="T25" s="5"/>
      <c r="U25" s="5"/>
      <c r="V25" s="5"/>
    </row>
    <row r="26" ht="15.75" hidden="1" customHeight="1">
      <c r="A26" s="18">
        <v>22.0</v>
      </c>
      <c r="B26" s="40" t="s">
        <v>52</v>
      </c>
      <c r="C26" s="41" t="s">
        <v>53</v>
      </c>
      <c r="D26" s="42">
        <v>1584.0</v>
      </c>
      <c r="E26" s="43">
        <v>13140.0</v>
      </c>
      <c r="F26" s="29">
        <v>44992.0</v>
      </c>
      <c r="G26" s="30">
        <v>44998.0</v>
      </c>
      <c r="H26" s="44"/>
      <c r="I26" s="25"/>
      <c r="J26" s="25"/>
      <c r="K26" s="25"/>
      <c r="L26" s="25"/>
      <c r="M26" s="25"/>
      <c r="N26" s="4"/>
      <c r="O26" s="5"/>
      <c r="P26" s="5"/>
      <c r="Q26" s="5"/>
      <c r="R26" s="5"/>
      <c r="S26" s="5"/>
      <c r="T26" s="5"/>
      <c r="U26" s="5"/>
      <c r="V26" s="5"/>
    </row>
    <row r="27" ht="15.75" hidden="1" customHeight="1">
      <c r="A27" s="18">
        <v>23.0</v>
      </c>
      <c r="B27" s="45" t="s">
        <v>54</v>
      </c>
      <c r="C27" s="46" t="s">
        <v>55</v>
      </c>
      <c r="D27" s="47">
        <v>6548.0</v>
      </c>
      <c r="E27" s="48">
        <v>3491.1</v>
      </c>
      <c r="F27" s="29">
        <v>44993.0</v>
      </c>
      <c r="G27" s="30">
        <v>45008.0</v>
      </c>
      <c r="H27" s="49" t="s">
        <v>56</v>
      </c>
      <c r="I27" s="50"/>
      <c r="J27" s="32"/>
      <c r="K27" s="50"/>
      <c r="L27" s="32"/>
      <c r="M27" s="50"/>
      <c r="N27" s="51"/>
      <c r="O27" s="52"/>
      <c r="P27" s="51"/>
      <c r="Q27" s="52"/>
      <c r="R27" s="51"/>
      <c r="S27" s="5"/>
      <c r="T27" s="5"/>
      <c r="U27" s="5"/>
      <c r="V27" s="5"/>
    </row>
    <row r="28" ht="15.75" hidden="1" customHeight="1">
      <c r="A28" s="18">
        <v>24.0</v>
      </c>
      <c r="B28" s="45" t="s">
        <v>57</v>
      </c>
      <c r="C28" s="46" t="s">
        <v>58</v>
      </c>
      <c r="D28" s="47">
        <v>1019.0</v>
      </c>
      <c r="E28" s="48">
        <v>1140.0</v>
      </c>
      <c r="F28" s="29">
        <v>44995.0</v>
      </c>
      <c r="G28" s="30">
        <v>45008.0</v>
      </c>
      <c r="H28" s="55"/>
      <c r="I28" s="56"/>
      <c r="J28" s="45"/>
      <c r="K28" s="56"/>
      <c r="L28" s="45"/>
      <c r="M28" s="56"/>
      <c r="N28" s="57"/>
      <c r="O28" s="58"/>
      <c r="P28" s="59"/>
      <c r="Q28" s="58"/>
      <c r="R28" s="59"/>
      <c r="S28" s="37"/>
      <c r="T28" s="37"/>
      <c r="U28" s="37"/>
      <c r="V28" s="38"/>
    </row>
    <row r="29" ht="15.75" hidden="1" customHeight="1">
      <c r="A29" s="18">
        <v>25.0</v>
      </c>
      <c r="B29" s="45" t="s">
        <v>59</v>
      </c>
      <c r="C29" s="46" t="s">
        <v>60</v>
      </c>
      <c r="D29" s="47">
        <v>322.0</v>
      </c>
      <c r="E29" s="48">
        <v>1757.8</v>
      </c>
      <c r="F29" s="29">
        <v>44995.0</v>
      </c>
      <c r="G29" s="30">
        <v>45008.0</v>
      </c>
      <c r="H29" s="55"/>
      <c r="I29" s="56"/>
      <c r="J29" s="45"/>
      <c r="K29" s="56"/>
      <c r="L29" s="45"/>
      <c r="M29" s="56"/>
      <c r="N29" s="57"/>
      <c r="O29" s="58"/>
      <c r="P29" s="59"/>
      <c r="Q29" s="58"/>
      <c r="R29" s="59"/>
      <c r="S29" s="37"/>
      <c r="T29" s="37"/>
      <c r="U29" s="37"/>
      <c r="V29" s="38"/>
    </row>
    <row r="30" ht="15.75" hidden="1" customHeight="1">
      <c r="A30" s="18">
        <v>26.0</v>
      </c>
      <c r="B30" s="60" t="s">
        <v>61</v>
      </c>
      <c r="C30" s="61" t="s">
        <v>62</v>
      </c>
      <c r="D30" s="47">
        <v>215.0</v>
      </c>
      <c r="E30" s="62">
        <v>7279.92</v>
      </c>
      <c r="F30" s="29">
        <v>44995.0</v>
      </c>
      <c r="G30" s="30">
        <v>45008.0</v>
      </c>
      <c r="H30" s="63"/>
      <c r="I30" s="56"/>
      <c r="J30" s="45"/>
      <c r="K30" s="56"/>
      <c r="L30" s="45"/>
      <c r="M30" s="56"/>
      <c r="N30" s="57"/>
      <c r="O30" s="58"/>
      <c r="P30" s="59"/>
      <c r="Q30" s="58"/>
      <c r="R30" s="59"/>
      <c r="S30" s="37"/>
      <c r="T30" s="37"/>
      <c r="U30" s="37"/>
      <c r="V30" s="38"/>
    </row>
    <row r="31" ht="15.75" hidden="1" customHeight="1">
      <c r="A31" s="18">
        <v>27.0</v>
      </c>
      <c r="B31" s="45" t="s">
        <v>63</v>
      </c>
      <c r="C31" s="46" t="s">
        <v>64</v>
      </c>
      <c r="D31" s="47">
        <v>3437.0</v>
      </c>
      <c r="E31" s="48">
        <v>226.2</v>
      </c>
      <c r="F31" s="29">
        <v>44998.0</v>
      </c>
      <c r="G31" s="30">
        <v>45008.0</v>
      </c>
      <c r="H31" s="55"/>
      <c r="I31" s="50"/>
      <c r="J31" s="32"/>
      <c r="K31" s="50"/>
      <c r="L31" s="32"/>
      <c r="M31" s="50"/>
      <c r="N31" s="51"/>
      <c r="O31" s="52"/>
      <c r="P31" s="51"/>
      <c r="Q31" s="52"/>
      <c r="R31" s="51"/>
      <c r="S31" s="5"/>
      <c r="T31" s="5"/>
      <c r="U31" s="5"/>
      <c r="V31" s="5"/>
    </row>
    <row r="32" ht="15.75" hidden="1" customHeight="1">
      <c r="A32" s="18">
        <v>28.0</v>
      </c>
      <c r="B32" s="45" t="s">
        <v>65</v>
      </c>
      <c r="C32" s="46" t="s">
        <v>66</v>
      </c>
      <c r="D32" s="42">
        <v>28424.0</v>
      </c>
      <c r="E32" s="48">
        <v>1912.46</v>
      </c>
      <c r="F32" s="29">
        <v>44998.0</v>
      </c>
      <c r="G32" s="30">
        <v>45008.0</v>
      </c>
      <c r="H32" s="55"/>
      <c r="I32" s="50"/>
      <c r="J32" s="32"/>
      <c r="K32" s="50"/>
      <c r="L32" s="32"/>
      <c r="M32" s="50"/>
      <c r="N32" s="51"/>
      <c r="O32" s="52"/>
      <c r="P32" s="51"/>
      <c r="Q32" s="52"/>
      <c r="R32" s="51"/>
      <c r="S32" s="5"/>
      <c r="T32" s="5"/>
      <c r="U32" s="5"/>
      <c r="V32" s="5"/>
    </row>
    <row r="33" ht="15.75" hidden="1" customHeight="1">
      <c r="A33" s="18">
        <v>29.0</v>
      </c>
      <c r="B33" s="45" t="s">
        <v>67</v>
      </c>
      <c r="C33" s="46" t="s">
        <v>68</v>
      </c>
      <c r="D33" s="42">
        <v>889.0</v>
      </c>
      <c r="E33" s="48">
        <v>10400.0</v>
      </c>
      <c r="F33" s="29">
        <v>44999.0</v>
      </c>
      <c r="G33" s="30">
        <v>45008.0</v>
      </c>
      <c r="H33" s="55"/>
      <c r="I33" s="50"/>
      <c r="J33" s="32"/>
      <c r="K33" s="50"/>
      <c r="L33" s="32"/>
      <c r="M33" s="50"/>
      <c r="N33" s="51"/>
      <c r="O33" s="52"/>
      <c r="P33" s="51"/>
      <c r="Q33" s="52"/>
      <c r="R33" s="51"/>
      <c r="S33" s="5"/>
      <c r="T33" s="5"/>
      <c r="U33" s="5"/>
      <c r="V33" s="5"/>
    </row>
    <row r="34" ht="15.0" hidden="1" customHeight="1">
      <c r="A34" s="18">
        <v>30.0</v>
      </c>
      <c r="B34" s="45" t="s">
        <v>69</v>
      </c>
      <c r="C34" s="46" t="s">
        <v>70</v>
      </c>
      <c r="D34" s="42" t="s">
        <v>71</v>
      </c>
      <c r="E34" s="28">
        <v>32.3</v>
      </c>
      <c r="F34" s="29">
        <v>45000.0</v>
      </c>
      <c r="G34" s="30">
        <v>45019.0</v>
      </c>
      <c r="H34" s="25"/>
      <c r="I34" s="64"/>
      <c r="J34" s="64"/>
      <c r="K34" s="64"/>
      <c r="L34" s="64"/>
      <c r="M34" s="64"/>
      <c r="N34" s="5"/>
      <c r="O34" s="5"/>
      <c r="P34" s="5"/>
      <c r="Q34" s="5"/>
      <c r="R34" s="5"/>
      <c r="S34" s="5"/>
      <c r="T34" s="5"/>
      <c r="U34" s="5"/>
      <c r="V34" s="5"/>
    </row>
    <row r="35" ht="15.75" hidden="1" customHeight="1">
      <c r="A35" s="18">
        <v>31.0</v>
      </c>
      <c r="B35" s="45" t="s">
        <v>72</v>
      </c>
      <c r="C35" s="46" t="s">
        <v>73</v>
      </c>
      <c r="D35" s="42">
        <v>299337.0</v>
      </c>
      <c r="E35" s="28">
        <v>7500.0</v>
      </c>
      <c r="F35" s="29">
        <v>45002.0</v>
      </c>
      <c r="G35" s="30">
        <v>45019.0</v>
      </c>
      <c r="H35" s="65"/>
      <c r="I35" s="25"/>
      <c r="J35" s="25"/>
      <c r="K35" s="25"/>
      <c r="L35" s="25"/>
      <c r="M35" s="25"/>
      <c r="N35" s="4"/>
      <c r="O35" s="5"/>
      <c r="P35" s="5"/>
      <c r="Q35" s="5"/>
      <c r="R35" s="5"/>
      <c r="S35" s="5"/>
      <c r="T35" s="5"/>
      <c r="U35" s="5"/>
      <c r="V35" s="5"/>
    </row>
    <row r="36" ht="15.75" hidden="1" customHeight="1">
      <c r="A36" s="18">
        <v>32.0</v>
      </c>
      <c r="B36" s="45" t="s">
        <v>74</v>
      </c>
      <c r="C36" s="46" t="s">
        <v>75</v>
      </c>
      <c r="D36" s="47">
        <v>4.5797043E7</v>
      </c>
      <c r="E36" s="48">
        <v>1608.0</v>
      </c>
      <c r="F36" s="29">
        <v>45002.0</v>
      </c>
      <c r="G36" s="30">
        <v>45008.0</v>
      </c>
      <c r="H36" s="55"/>
      <c r="I36" s="50"/>
      <c r="J36" s="32"/>
      <c r="K36" s="50"/>
      <c r="L36" s="32"/>
      <c r="M36" s="50"/>
      <c r="N36" s="51"/>
      <c r="O36" s="52"/>
      <c r="P36" s="51"/>
      <c r="Q36" s="52"/>
      <c r="R36" s="51"/>
      <c r="S36" s="5"/>
      <c r="T36" s="5"/>
      <c r="U36" s="5"/>
      <c r="V36" s="5"/>
    </row>
    <row r="37" ht="15.0" hidden="1" customHeight="1">
      <c r="A37" s="18">
        <v>33.0</v>
      </c>
      <c r="B37" s="45" t="s">
        <v>76</v>
      </c>
      <c r="C37" s="46" t="s">
        <v>77</v>
      </c>
      <c r="D37" s="47">
        <v>3586.0</v>
      </c>
      <c r="E37" s="28">
        <v>191.0</v>
      </c>
      <c r="F37" s="29">
        <v>45007.0</v>
      </c>
      <c r="G37" s="30">
        <v>45019.0</v>
      </c>
      <c r="H37" s="25"/>
      <c r="I37" s="64"/>
      <c r="J37" s="64"/>
      <c r="K37" s="64"/>
      <c r="L37" s="64"/>
      <c r="M37" s="64"/>
      <c r="N37" s="5"/>
      <c r="O37" s="5"/>
      <c r="P37" s="5"/>
      <c r="Q37" s="5"/>
      <c r="R37" s="5"/>
      <c r="S37" s="5"/>
      <c r="T37" s="5"/>
      <c r="U37" s="5"/>
      <c r="V37" s="5"/>
    </row>
    <row r="38" ht="15.0" hidden="1" customHeight="1">
      <c r="A38" s="18">
        <v>34.0</v>
      </c>
      <c r="B38" s="45" t="s">
        <v>78</v>
      </c>
      <c r="C38" s="46" t="s">
        <v>79</v>
      </c>
      <c r="D38" s="47">
        <v>5159.0</v>
      </c>
      <c r="E38" s="22">
        <v>2010.0</v>
      </c>
      <c r="F38" s="29">
        <v>45008.0</v>
      </c>
      <c r="G38" s="30">
        <v>45019.0</v>
      </c>
      <c r="H38" s="19"/>
      <c r="I38" s="64"/>
      <c r="J38" s="64"/>
      <c r="K38" s="64"/>
      <c r="L38" s="64"/>
      <c r="M38" s="64"/>
      <c r="N38" s="5"/>
      <c r="O38" s="5"/>
      <c r="P38" s="5"/>
      <c r="Q38" s="5"/>
      <c r="R38" s="5"/>
      <c r="S38" s="5"/>
      <c r="T38" s="5"/>
      <c r="U38" s="5"/>
      <c r="V38" s="5"/>
    </row>
    <row r="39" ht="15.0" hidden="1" customHeight="1">
      <c r="A39" s="18">
        <v>35.0</v>
      </c>
      <c r="B39" s="45" t="s">
        <v>80</v>
      </c>
      <c r="C39" s="46" t="s">
        <v>81</v>
      </c>
      <c r="D39" s="47" t="s">
        <v>82</v>
      </c>
      <c r="E39" s="28">
        <v>379.4</v>
      </c>
      <c r="F39" s="29">
        <v>45019.0</v>
      </c>
      <c r="G39" s="30">
        <v>45036.0</v>
      </c>
      <c r="H39" s="25"/>
      <c r="I39" s="64"/>
      <c r="J39" s="64"/>
      <c r="K39" s="64"/>
      <c r="L39" s="64"/>
      <c r="M39" s="64"/>
      <c r="N39" s="5"/>
      <c r="O39" s="5"/>
      <c r="P39" s="5"/>
      <c r="Q39" s="5"/>
      <c r="R39" s="5"/>
      <c r="S39" s="5"/>
      <c r="T39" s="5"/>
      <c r="U39" s="5"/>
      <c r="V39" s="5"/>
    </row>
    <row r="40" ht="15.0" hidden="1" customHeight="1">
      <c r="A40" s="18">
        <v>36.0</v>
      </c>
      <c r="B40" s="45" t="s">
        <v>83</v>
      </c>
      <c r="C40" s="46" t="s">
        <v>84</v>
      </c>
      <c r="D40" s="42">
        <v>176.0</v>
      </c>
      <c r="E40" s="28">
        <v>244.2</v>
      </c>
      <c r="F40" s="29">
        <v>45035.0</v>
      </c>
      <c r="G40" s="30">
        <v>45049.0</v>
      </c>
      <c r="H40" s="25"/>
      <c r="I40" s="64"/>
      <c r="J40" s="64"/>
      <c r="K40" s="64"/>
      <c r="L40" s="64"/>
      <c r="M40" s="64"/>
      <c r="N40" s="5"/>
      <c r="O40" s="5"/>
      <c r="P40" s="5"/>
      <c r="Q40" s="5"/>
      <c r="R40" s="5"/>
      <c r="S40" s="5"/>
      <c r="T40" s="5"/>
      <c r="U40" s="5"/>
      <c r="V40" s="5"/>
    </row>
    <row r="41" ht="15.0" hidden="1" customHeight="1">
      <c r="A41" s="18">
        <v>37.0</v>
      </c>
      <c r="B41" s="45" t="s">
        <v>32</v>
      </c>
      <c r="C41" s="46" t="s">
        <v>33</v>
      </c>
      <c r="D41" s="42">
        <v>4.6462568E7</v>
      </c>
      <c r="E41" s="28">
        <v>8575.0</v>
      </c>
      <c r="F41" s="29">
        <v>45035.0</v>
      </c>
      <c r="G41" s="30">
        <v>45049.0</v>
      </c>
      <c r="H41" s="25"/>
      <c r="I41" s="64"/>
      <c r="J41" s="64"/>
      <c r="K41" s="64"/>
      <c r="L41" s="64"/>
      <c r="M41" s="64"/>
      <c r="N41" s="5"/>
      <c r="O41" s="5"/>
      <c r="P41" s="5"/>
      <c r="Q41" s="5"/>
      <c r="R41" s="5"/>
      <c r="S41" s="5"/>
      <c r="T41" s="5"/>
      <c r="U41" s="5"/>
      <c r="V41" s="5"/>
    </row>
    <row r="42" ht="15.0" hidden="1" customHeight="1">
      <c r="A42" s="18">
        <v>38.0</v>
      </c>
      <c r="B42" s="45" t="s">
        <v>85</v>
      </c>
      <c r="C42" s="46" t="s">
        <v>86</v>
      </c>
      <c r="D42" s="42">
        <v>3702.0</v>
      </c>
      <c r="E42" s="28">
        <v>714.7</v>
      </c>
      <c r="F42" s="29">
        <v>45036.0</v>
      </c>
      <c r="G42" s="30">
        <v>45049.0</v>
      </c>
      <c r="H42" s="25"/>
      <c r="I42" s="64"/>
      <c r="J42" s="64"/>
      <c r="K42" s="64"/>
      <c r="L42" s="64"/>
      <c r="M42" s="64"/>
      <c r="N42" s="5"/>
      <c r="O42" s="5"/>
      <c r="P42" s="5"/>
      <c r="Q42" s="5"/>
      <c r="R42" s="5"/>
      <c r="S42" s="5"/>
      <c r="T42" s="5"/>
      <c r="U42" s="5"/>
      <c r="V42" s="5"/>
    </row>
    <row r="43" ht="15.0" hidden="1" customHeight="1">
      <c r="A43" s="18">
        <v>39.0</v>
      </c>
      <c r="B43" s="45" t="s">
        <v>87</v>
      </c>
      <c r="C43" s="46" t="s">
        <v>88</v>
      </c>
      <c r="D43" s="42" t="s">
        <v>89</v>
      </c>
      <c r="E43" s="28">
        <v>1855.2</v>
      </c>
      <c r="F43" s="29">
        <v>45036.0</v>
      </c>
      <c r="G43" s="30">
        <v>45049.0</v>
      </c>
      <c r="H43" s="25"/>
      <c r="I43" s="64"/>
      <c r="J43" s="64"/>
      <c r="K43" s="64"/>
      <c r="L43" s="64"/>
      <c r="M43" s="64"/>
      <c r="N43" s="5"/>
      <c r="O43" s="5"/>
      <c r="P43" s="5"/>
      <c r="Q43" s="5"/>
      <c r="R43" s="5"/>
      <c r="S43" s="5"/>
      <c r="T43" s="5"/>
      <c r="U43" s="5"/>
      <c r="V43" s="5"/>
    </row>
    <row r="44" ht="15.0" hidden="1" customHeight="1">
      <c r="A44" s="18">
        <v>40.0</v>
      </c>
      <c r="B44" s="45" t="s">
        <v>90</v>
      </c>
      <c r="C44" s="46" t="s">
        <v>81</v>
      </c>
      <c r="D44" s="47">
        <v>4.6321281E7</v>
      </c>
      <c r="E44" s="28">
        <v>55.55</v>
      </c>
      <c r="F44" s="29">
        <v>45027.0</v>
      </c>
      <c r="G44" s="30">
        <v>45049.0</v>
      </c>
      <c r="H44" s="25"/>
      <c r="I44" s="64"/>
      <c r="J44" s="64"/>
      <c r="K44" s="64"/>
      <c r="L44" s="64"/>
      <c r="M44" s="64"/>
      <c r="N44" s="5"/>
      <c r="O44" s="5"/>
      <c r="P44" s="5"/>
      <c r="Q44" s="5"/>
      <c r="R44" s="5"/>
      <c r="S44" s="5"/>
      <c r="T44" s="5"/>
      <c r="U44" s="5"/>
      <c r="V44" s="5"/>
    </row>
    <row r="45" ht="15.0" hidden="1" customHeight="1">
      <c r="A45" s="18">
        <v>41.0</v>
      </c>
      <c r="B45" s="25" t="s">
        <v>91</v>
      </c>
      <c r="C45" s="31" t="s">
        <v>92</v>
      </c>
      <c r="D45" s="25">
        <v>8599.0</v>
      </c>
      <c r="E45" s="28">
        <v>3212.8</v>
      </c>
      <c r="F45" s="29">
        <v>45044.0</v>
      </c>
      <c r="G45" s="30">
        <v>45056.0</v>
      </c>
      <c r="H45" s="25" t="s">
        <v>93</v>
      </c>
      <c r="I45" s="64"/>
      <c r="J45" s="64"/>
      <c r="K45" s="64"/>
      <c r="L45" s="64"/>
      <c r="M45" s="64"/>
      <c r="N45" s="5"/>
      <c r="O45" s="5"/>
      <c r="P45" s="5"/>
      <c r="Q45" s="5"/>
      <c r="R45" s="5"/>
      <c r="S45" s="5"/>
      <c r="T45" s="5"/>
      <c r="U45" s="5"/>
      <c r="V45" s="5"/>
    </row>
    <row r="46" ht="15.0" hidden="1" customHeight="1">
      <c r="A46" s="18">
        <v>42.0</v>
      </c>
      <c r="B46" s="25" t="s">
        <v>91</v>
      </c>
      <c r="C46" s="31" t="s">
        <v>92</v>
      </c>
      <c r="D46" s="25">
        <v>8600.0</v>
      </c>
      <c r="E46" s="28">
        <v>10.6</v>
      </c>
      <c r="F46" s="29">
        <v>45044.0</v>
      </c>
      <c r="G46" s="30">
        <v>45057.0</v>
      </c>
      <c r="H46" s="25" t="s">
        <v>94</v>
      </c>
      <c r="I46" s="64"/>
      <c r="J46" s="64"/>
      <c r="K46" s="64"/>
      <c r="L46" s="64"/>
      <c r="M46" s="64"/>
      <c r="N46" s="5"/>
      <c r="O46" s="5"/>
      <c r="P46" s="5"/>
      <c r="Q46" s="5"/>
      <c r="R46" s="5"/>
      <c r="S46" s="5"/>
      <c r="T46" s="5"/>
      <c r="U46" s="5"/>
      <c r="V46" s="5"/>
    </row>
    <row r="47" ht="15.0" hidden="1" customHeight="1">
      <c r="A47" s="18">
        <v>43.0</v>
      </c>
      <c r="B47" s="45" t="s">
        <v>90</v>
      </c>
      <c r="C47" s="46" t="s">
        <v>81</v>
      </c>
      <c r="D47" s="47">
        <v>4.6420521E7</v>
      </c>
      <c r="E47" s="28">
        <v>56.26</v>
      </c>
      <c r="F47" s="29">
        <v>45033.0</v>
      </c>
      <c r="G47" s="30">
        <v>45064.0</v>
      </c>
      <c r="H47" s="25" t="s">
        <v>95</v>
      </c>
      <c r="I47" s="64"/>
      <c r="J47" s="64"/>
      <c r="K47" s="64"/>
      <c r="L47" s="64"/>
      <c r="M47" s="64"/>
      <c r="N47" s="5"/>
      <c r="O47" s="5"/>
      <c r="P47" s="5"/>
      <c r="Q47" s="5"/>
      <c r="R47" s="5"/>
      <c r="S47" s="5"/>
      <c r="T47" s="5"/>
      <c r="U47" s="5"/>
      <c r="V47" s="5"/>
    </row>
    <row r="48" ht="15.0" hidden="1" customHeight="1">
      <c r="A48" s="18">
        <v>44.0</v>
      </c>
      <c r="B48" s="45" t="s">
        <v>90</v>
      </c>
      <c r="C48" s="46" t="s">
        <v>81</v>
      </c>
      <c r="D48" s="47">
        <v>4.653161E7</v>
      </c>
      <c r="E48" s="28">
        <v>25.51</v>
      </c>
      <c r="F48" s="29">
        <v>45041.0</v>
      </c>
      <c r="G48" s="30">
        <v>45064.0</v>
      </c>
      <c r="H48" s="25" t="s">
        <v>96</v>
      </c>
      <c r="I48" s="64"/>
      <c r="J48" s="64"/>
      <c r="K48" s="64"/>
      <c r="L48" s="64"/>
      <c r="M48" s="64"/>
      <c r="N48" s="5"/>
      <c r="O48" s="5"/>
      <c r="P48" s="5"/>
      <c r="Q48" s="5"/>
      <c r="R48" s="5"/>
      <c r="S48" s="5"/>
      <c r="T48" s="5"/>
      <c r="U48" s="5"/>
      <c r="V48" s="5"/>
    </row>
    <row r="49" ht="15.0" hidden="1" customHeight="1">
      <c r="A49" s="18">
        <v>45.0</v>
      </c>
      <c r="B49" s="45" t="s">
        <v>90</v>
      </c>
      <c r="C49" s="46" t="s">
        <v>81</v>
      </c>
      <c r="D49" s="47">
        <v>4.6624772E7</v>
      </c>
      <c r="E49" s="28">
        <v>132.99</v>
      </c>
      <c r="F49" s="29">
        <v>45048.0</v>
      </c>
      <c r="G49" s="30">
        <v>45064.0</v>
      </c>
      <c r="H49" s="25" t="s">
        <v>97</v>
      </c>
      <c r="I49" s="64"/>
      <c r="J49" s="64"/>
      <c r="K49" s="64"/>
      <c r="L49" s="64"/>
      <c r="M49" s="64"/>
      <c r="N49" s="5"/>
      <c r="O49" s="5"/>
      <c r="P49" s="5"/>
      <c r="Q49" s="5"/>
      <c r="R49" s="5"/>
      <c r="S49" s="5"/>
      <c r="T49" s="5"/>
      <c r="U49" s="5"/>
      <c r="V49" s="5"/>
    </row>
    <row r="50" ht="15.0" hidden="1" customHeight="1">
      <c r="A50" s="18">
        <v>46.0</v>
      </c>
      <c r="B50" s="45" t="s">
        <v>90</v>
      </c>
      <c r="C50" s="46" t="s">
        <v>81</v>
      </c>
      <c r="D50" s="47">
        <v>4672506.0</v>
      </c>
      <c r="E50" s="28">
        <v>79.28</v>
      </c>
      <c r="F50" s="29">
        <v>45049.0</v>
      </c>
      <c r="G50" s="30">
        <v>45064.0</v>
      </c>
      <c r="H50" s="25" t="s">
        <v>98</v>
      </c>
      <c r="I50" s="64"/>
      <c r="J50" s="64"/>
      <c r="K50" s="64"/>
      <c r="L50" s="64"/>
      <c r="M50" s="64"/>
      <c r="N50" s="5"/>
      <c r="O50" s="5"/>
      <c r="P50" s="5"/>
      <c r="Q50" s="5"/>
      <c r="R50" s="5"/>
      <c r="S50" s="5"/>
      <c r="T50" s="5"/>
      <c r="U50" s="5"/>
      <c r="V50" s="5"/>
    </row>
    <row r="51" ht="15.0" hidden="1" customHeight="1">
      <c r="A51" s="18">
        <v>47.0</v>
      </c>
      <c r="B51" s="66" t="s">
        <v>99</v>
      </c>
      <c r="C51" s="67" t="s">
        <v>100</v>
      </c>
      <c r="D51" s="68">
        <v>16827.0</v>
      </c>
      <c r="E51" s="69">
        <v>306.0</v>
      </c>
      <c r="F51" s="29">
        <v>45056.0</v>
      </c>
      <c r="G51" s="30">
        <v>45063.0</v>
      </c>
      <c r="H51" s="70" t="s">
        <v>101</v>
      </c>
      <c r="I51" s="64"/>
      <c r="J51" s="64"/>
      <c r="K51" s="64"/>
      <c r="L51" s="64"/>
      <c r="M51" s="64"/>
      <c r="N51" s="5"/>
      <c r="O51" s="5"/>
      <c r="P51" s="5"/>
      <c r="Q51" s="5"/>
      <c r="R51" s="5"/>
      <c r="S51" s="5"/>
      <c r="T51" s="5"/>
      <c r="U51" s="5"/>
      <c r="V51" s="5"/>
    </row>
    <row r="52" ht="15.0" hidden="1" customHeight="1">
      <c r="A52" s="18">
        <v>48.0</v>
      </c>
      <c r="B52" s="71" t="s">
        <v>102</v>
      </c>
      <c r="C52" s="31" t="s">
        <v>103</v>
      </c>
      <c r="D52" s="25">
        <v>183788.0</v>
      </c>
      <c r="E52" s="28">
        <v>5405.0</v>
      </c>
      <c r="F52" s="29">
        <v>45057.0</v>
      </c>
      <c r="G52" s="30">
        <v>45065.0</v>
      </c>
      <c r="H52" s="25" t="s">
        <v>104</v>
      </c>
      <c r="I52" s="64"/>
      <c r="J52" s="64"/>
      <c r="K52" s="64"/>
      <c r="L52" s="64"/>
      <c r="M52" s="64"/>
      <c r="N52" s="5"/>
      <c r="O52" s="5"/>
      <c r="P52" s="5"/>
      <c r="Q52" s="5"/>
      <c r="R52" s="5"/>
      <c r="S52" s="5"/>
      <c r="T52" s="5"/>
      <c r="U52" s="5"/>
      <c r="V52" s="5"/>
    </row>
    <row r="53" ht="15.0" hidden="1" customHeight="1">
      <c r="A53" s="18">
        <v>49.0</v>
      </c>
      <c r="B53" s="72" t="s">
        <v>105</v>
      </c>
      <c r="C53" s="73" t="s">
        <v>106</v>
      </c>
      <c r="D53" s="74">
        <v>4772.0</v>
      </c>
      <c r="E53" s="69">
        <v>3112.1</v>
      </c>
      <c r="F53" s="29">
        <v>45055.0</v>
      </c>
      <c r="G53" s="30">
        <v>45071.0</v>
      </c>
      <c r="H53" s="70" t="s">
        <v>107</v>
      </c>
      <c r="I53" s="64"/>
      <c r="J53" s="64"/>
      <c r="K53" s="64"/>
      <c r="L53" s="64"/>
      <c r="M53" s="64"/>
      <c r="N53" s="5"/>
      <c r="O53" s="5"/>
      <c r="P53" s="5"/>
      <c r="Q53" s="5"/>
      <c r="R53" s="5"/>
      <c r="S53" s="5"/>
      <c r="T53" s="5"/>
      <c r="U53" s="5"/>
      <c r="V53" s="5"/>
    </row>
    <row r="54" ht="15.0" hidden="1" customHeight="1">
      <c r="A54" s="18">
        <v>50.0</v>
      </c>
      <c r="B54" s="45" t="s">
        <v>90</v>
      </c>
      <c r="C54" s="46" t="s">
        <v>81</v>
      </c>
      <c r="D54" s="68">
        <v>4.6800733E7</v>
      </c>
      <c r="E54" s="69">
        <v>45.0</v>
      </c>
      <c r="F54" s="29">
        <v>45061.0</v>
      </c>
      <c r="G54" s="30">
        <v>45071.0</v>
      </c>
      <c r="H54" s="74" t="s">
        <v>108</v>
      </c>
      <c r="I54" s="64"/>
      <c r="J54" s="64"/>
      <c r="K54" s="64"/>
      <c r="L54" s="64"/>
      <c r="M54" s="64"/>
      <c r="N54" s="5"/>
      <c r="O54" s="5"/>
      <c r="P54" s="5"/>
      <c r="Q54" s="5"/>
      <c r="R54" s="5"/>
      <c r="S54" s="5"/>
      <c r="T54" s="5"/>
      <c r="U54" s="5"/>
      <c r="V54" s="5"/>
    </row>
    <row r="55" ht="15.0" hidden="1" customHeight="1">
      <c r="A55" s="18">
        <v>51.0</v>
      </c>
      <c r="B55" s="74" t="s">
        <v>10</v>
      </c>
      <c r="C55" s="73" t="s">
        <v>109</v>
      </c>
      <c r="D55" s="74">
        <v>3175.0</v>
      </c>
      <c r="E55" s="69">
        <v>3250.0</v>
      </c>
      <c r="F55" s="29">
        <v>45063.0</v>
      </c>
      <c r="G55" s="30">
        <v>45071.0</v>
      </c>
      <c r="H55" s="74" t="s">
        <v>110</v>
      </c>
      <c r="I55" s="64"/>
      <c r="J55" s="64"/>
      <c r="K55" s="64"/>
      <c r="L55" s="64"/>
      <c r="M55" s="64"/>
      <c r="N55" s="5"/>
      <c r="O55" s="5"/>
      <c r="P55" s="5"/>
      <c r="Q55" s="5"/>
      <c r="R55" s="5"/>
      <c r="S55" s="5"/>
      <c r="T55" s="5"/>
      <c r="U55" s="5"/>
      <c r="V55" s="5"/>
    </row>
    <row r="56" ht="15.0" hidden="1" customHeight="1">
      <c r="A56" s="18">
        <v>52.0</v>
      </c>
      <c r="B56" s="74" t="s">
        <v>111</v>
      </c>
      <c r="C56" s="73" t="s">
        <v>112</v>
      </c>
      <c r="D56" s="74">
        <v>4952.0</v>
      </c>
      <c r="E56" s="69">
        <v>208.0</v>
      </c>
      <c r="F56" s="29">
        <v>45065.0</v>
      </c>
      <c r="G56" s="30">
        <v>45071.0</v>
      </c>
      <c r="H56" s="74" t="s">
        <v>113</v>
      </c>
      <c r="I56" s="64"/>
      <c r="J56" s="64"/>
      <c r="K56" s="64"/>
      <c r="L56" s="64"/>
      <c r="M56" s="64"/>
      <c r="N56" s="5"/>
      <c r="O56" s="5"/>
      <c r="P56" s="5"/>
      <c r="Q56" s="5"/>
      <c r="R56" s="5"/>
      <c r="S56" s="5"/>
      <c r="T56" s="5"/>
      <c r="U56" s="5"/>
      <c r="V56" s="5"/>
    </row>
    <row r="57" ht="15.0" hidden="1" customHeight="1">
      <c r="A57" s="18">
        <v>53.0</v>
      </c>
      <c r="B57" s="74" t="s">
        <v>114</v>
      </c>
      <c r="C57" s="73" t="s">
        <v>115</v>
      </c>
      <c r="D57" s="74">
        <v>1150.0</v>
      </c>
      <c r="E57" s="69">
        <v>2537.25</v>
      </c>
      <c r="F57" s="29">
        <v>45062.0</v>
      </c>
      <c r="G57" s="30">
        <v>45079.0</v>
      </c>
      <c r="H57" s="70" t="s">
        <v>116</v>
      </c>
      <c r="I57" s="64"/>
      <c r="J57" s="64"/>
      <c r="K57" s="64"/>
      <c r="L57" s="64"/>
      <c r="M57" s="64"/>
      <c r="N57" s="5"/>
      <c r="O57" s="5"/>
      <c r="P57" s="5"/>
      <c r="Q57" s="5"/>
      <c r="R57" s="5"/>
      <c r="S57" s="5"/>
      <c r="T57" s="5"/>
      <c r="U57" s="5"/>
      <c r="V57" s="5"/>
    </row>
    <row r="58" ht="15.0" hidden="1" customHeight="1">
      <c r="A58" s="18">
        <v>54.0</v>
      </c>
      <c r="B58" s="74" t="s">
        <v>117</v>
      </c>
      <c r="C58" s="73" t="s">
        <v>118</v>
      </c>
      <c r="D58" s="74">
        <v>2906.0</v>
      </c>
      <c r="E58" s="69">
        <v>75.78</v>
      </c>
      <c r="F58" s="29">
        <v>45051.0</v>
      </c>
      <c r="G58" s="30">
        <v>45079.0</v>
      </c>
      <c r="H58" s="54" t="s">
        <v>119</v>
      </c>
      <c r="I58" s="64"/>
      <c r="J58" s="64"/>
      <c r="K58" s="64"/>
      <c r="L58" s="64"/>
      <c r="M58" s="64"/>
      <c r="N58" s="5"/>
      <c r="O58" s="5"/>
      <c r="P58" s="5"/>
      <c r="Q58" s="5"/>
      <c r="R58" s="5"/>
      <c r="S58" s="5"/>
      <c r="T58" s="5"/>
      <c r="U58" s="5"/>
      <c r="V58" s="5"/>
    </row>
    <row r="59" ht="15.0" hidden="1" customHeight="1">
      <c r="A59" s="18">
        <v>55.0</v>
      </c>
      <c r="B59" s="74" t="s">
        <v>120</v>
      </c>
      <c r="C59" s="73" t="s">
        <v>121</v>
      </c>
      <c r="D59" s="74">
        <v>29441.0</v>
      </c>
      <c r="E59" s="69">
        <v>375.15</v>
      </c>
      <c r="F59" s="29">
        <v>45064.0</v>
      </c>
      <c r="G59" s="30">
        <v>45079.0</v>
      </c>
      <c r="H59" s="74" t="s">
        <v>122</v>
      </c>
      <c r="I59" s="64"/>
      <c r="J59" s="64"/>
      <c r="K59" s="64"/>
      <c r="L59" s="64"/>
      <c r="M59" s="64"/>
      <c r="N59" s="5"/>
      <c r="O59" s="5"/>
      <c r="P59" s="5"/>
      <c r="Q59" s="5"/>
      <c r="R59" s="5"/>
      <c r="S59" s="5"/>
      <c r="T59" s="5"/>
      <c r="U59" s="5"/>
      <c r="V59" s="5"/>
    </row>
    <row r="60" ht="15.0" hidden="1" customHeight="1">
      <c r="A60" s="18">
        <v>56.0</v>
      </c>
      <c r="B60" s="74" t="s">
        <v>123</v>
      </c>
      <c r="C60" s="73" t="s">
        <v>124</v>
      </c>
      <c r="D60" s="74">
        <v>2632.0</v>
      </c>
      <c r="E60" s="69">
        <v>439.8</v>
      </c>
      <c r="F60" s="29">
        <v>45064.0</v>
      </c>
      <c r="G60" s="30">
        <v>45079.0</v>
      </c>
      <c r="H60" s="74" t="s">
        <v>125</v>
      </c>
      <c r="I60" s="64"/>
      <c r="J60" s="64"/>
      <c r="K60" s="64"/>
      <c r="L60" s="64"/>
      <c r="M60" s="64"/>
      <c r="N60" s="5"/>
      <c r="O60" s="5"/>
      <c r="P60" s="5"/>
      <c r="Q60" s="5"/>
      <c r="R60" s="5"/>
      <c r="S60" s="5"/>
      <c r="T60" s="5"/>
      <c r="U60" s="5"/>
      <c r="V60" s="5"/>
    </row>
    <row r="61" ht="15.0" hidden="1" customHeight="1">
      <c r="A61" s="18">
        <v>57.0</v>
      </c>
      <c r="B61" s="75" t="s">
        <v>126</v>
      </c>
      <c r="C61" s="73" t="s">
        <v>127</v>
      </c>
      <c r="D61" s="74">
        <v>170.0</v>
      </c>
      <c r="E61" s="69">
        <v>8500.0</v>
      </c>
      <c r="F61" s="29">
        <v>45064.0</v>
      </c>
      <c r="G61" s="30">
        <v>45079.0</v>
      </c>
      <c r="H61" s="74" t="s">
        <v>128</v>
      </c>
      <c r="I61" s="64"/>
      <c r="J61" s="64"/>
      <c r="K61" s="64"/>
      <c r="L61" s="64"/>
      <c r="M61" s="64"/>
      <c r="N61" s="5"/>
      <c r="O61" s="5"/>
      <c r="P61" s="5"/>
      <c r="Q61" s="5"/>
      <c r="R61" s="5"/>
      <c r="S61" s="5"/>
      <c r="T61" s="5"/>
      <c r="U61" s="5"/>
      <c r="V61" s="5"/>
    </row>
    <row r="62" ht="15.0" hidden="1" customHeight="1">
      <c r="A62" s="18">
        <v>58.0</v>
      </c>
      <c r="B62" s="74" t="s">
        <v>129</v>
      </c>
      <c r="C62" s="73" t="s">
        <v>130</v>
      </c>
      <c r="D62" s="74">
        <v>104.0</v>
      </c>
      <c r="E62" s="69">
        <v>2780.0</v>
      </c>
      <c r="F62" s="29">
        <v>45065.0</v>
      </c>
      <c r="G62" s="30">
        <v>45079.0</v>
      </c>
      <c r="H62" s="74" t="s">
        <v>131</v>
      </c>
      <c r="I62" s="64"/>
      <c r="J62" s="64"/>
      <c r="K62" s="64"/>
      <c r="L62" s="64"/>
      <c r="M62" s="64"/>
      <c r="N62" s="5"/>
      <c r="O62" s="5"/>
      <c r="P62" s="5"/>
      <c r="Q62" s="5"/>
      <c r="R62" s="5"/>
      <c r="S62" s="5"/>
      <c r="T62" s="5"/>
      <c r="U62" s="5"/>
      <c r="V62" s="5"/>
    </row>
    <row r="63" ht="15.0" hidden="1" customHeight="1">
      <c r="A63" s="18">
        <v>59.0</v>
      </c>
      <c r="B63" s="45" t="s">
        <v>90</v>
      </c>
      <c r="C63" s="46" t="s">
        <v>81</v>
      </c>
      <c r="D63" s="68" t="s">
        <v>132</v>
      </c>
      <c r="E63" s="69">
        <v>8.55</v>
      </c>
      <c r="F63" s="29">
        <v>45068.0</v>
      </c>
      <c r="G63" s="30">
        <v>45079.0</v>
      </c>
      <c r="H63" s="74" t="s">
        <v>133</v>
      </c>
      <c r="I63" s="64"/>
      <c r="J63" s="64"/>
      <c r="K63" s="64"/>
      <c r="L63" s="64"/>
      <c r="M63" s="64"/>
      <c r="N63" s="5"/>
      <c r="O63" s="5"/>
      <c r="P63" s="5"/>
      <c r="Q63" s="5"/>
      <c r="R63" s="5"/>
      <c r="S63" s="5"/>
      <c r="T63" s="5"/>
      <c r="U63" s="5"/>
      <c r="V63" s="5"/>
    </row>
    <row r="64" ht="15.0" hidden="1" customHeight="1">
      <c r="A64" s="18">
        <v>60.0</v>
      </c>
      <c r="B64" s="74" t="s">
        <v>134</v>
      </c>
      <c r="C64" s="73" t="s">
        <v>135</v>
      </c>
      <c r="D64" s="74">
        <v>417.0</v>
      </c>
      <c r="E64" s="69">
        <v>70.14</v>
      </c>
      <c r="F64" s="29">
        <v>45068.0</v>
      </c>
      <c r="G64" s="30">
        <v>45079.0</v>
      </c>
      <c r="H64" s="74" t="s">
        <v>136</v>
      </c>
      <c r="I64" s="64"/>
      <c r="J64" s="64"/>
      <c r="K64" s="64"/>
      <c r="L64" s="64"/>
      <c r="M64" s="64"/>
      <c r="N64" s="5"/>
      <c r="O64" s="5"/>
      <c r="P64" s="5"/>
      <c r="Q64" s="5"/>
      <c r="R64" s="5"/>
      <c r="S64" s="5"/>
      <c r="T64" s="5"/>
      <c r="U64" s="5"/>
      <c r="V64" s="5"/>
    </row>
    <row r="65" ht="15.0" hidden="1" customHeight="1">
      <c r="A65" s="18">
        <v>61.0</v>
      </c>
      <c r="B65" s="74" t="s">
        <v>137</v>
      </c>
      <c r="C65" s="73" t="s">
        <v>138</v>
      </c>
      <c r="D65" s="74">
        <v>1287.0</v>
      </c>
      <c r="E65" s="69">
        <v>313.8</v>
      </c>
      <c r="F65" s="29">
        <v>45068.0</v>
      </c>
      <c r="G65" s="30">
        <v>45079.0</v>
      </c>
      <c r="H65" s="74" t="s">
        <v>139</v>
      </c>
      <c r="I65" s="64"/>
      <c r="J65" s="64"/>
      <c r="K65" s="64"/>
      <c r="L65" s="64"/>
      <c r="M65" s="64"/>
      <c r="N65" s="5"/>
      <c r="O65" s="5"/>
      <c r="P65" s="5"/>
      <c r="Q65" s="5"/>
      <c r="R65" s="5"/>
      <c r="S65" s="5"/>
      <c r="T65" s="5"/>
      <c r="U65" s="5"/>
      <c r="V65" s="5"/>
    </row>
    <row r="66" ht="15.0" hidden="1" customHeight="1">
      <c r="A66" s="18">
        <v>62.0</v>
      </c>
      <c r="B66" s="74" t="s">
        <v>140</v>
      </c>
      <c r="C66" s="73" t="s">
        <v>141</v>
      </c>
      <c r="D66" s="74" t="s">
        <v>142</v>
      </c>
      <c r="E66" s="69">
        <v>609.35</v>
      </c>
      <c r="F66" s="29">
        <v>45068.0</v>
      </c>
      <c r="G66" s="30">
        <v>45079.0</v>
      </c>
      <c r="H66" s="74" t="s">
        <v>143</v>
      </c>
      <c r="I66" s="64"/>
      <c r="J66" s="64"/>
      <c r="K66" s="64"/>
      <c r="L66" s="64"/>
      <c r="M66" s="64"/>
      <c r="N66" s="5"/>
      <c r="O66" s="5"/>
      <c r="P66" s="5"/>
      <c r="Q66" s="5"/>
      <c r="R66" s="5"/>
      <c r="S66" s="5"/>
      <c r="T66" s="5"/>
      <c r="U66" s="5"/>
      <c r="V66" s="5"/>
    </row>
    <row r="67" ht="15.0" hidden="1" customHeight="1">
      <c r="A67" s="18">
        <v>63.0</v>
      </c>
      <c r="B67" s="74" t="s">
        <v>144</v>
      </c>
      <c r="C67" s="73" t="s">
        <v>145</v>
      </c>
      <c r="D67" s="74">
        <v>7193.0</v>
      </c>
      <c r="E67" s="69">
        <v>1115.77</v>
      </c>
      <c r="F67" s="29">
        <v>45068.0</v>
      </c>
      <c r="G67" s="30">
        <v>45079.0</v>
      </c>
      <c r="H67" s="74" t="s">
        <v>146</v>
      </c>
      <c r="I67" s="64"/>
      <c r="J67" s="64"/>
      <c r="K67" s="64"/>
      <c r="L67" s="64"/>
      <c r="M67" s="64"/>
      <c r="N67" s="5"/>
      <c r="O67" s="5"/>
      <c r="P67" s="5"/>
      <c r="Q67" s="5"/>
      <c r="R67" s="5"/>
      <c r="S67" s="5"/>
      <c r="T67" s="5"/>
      <c r="U67" s="5"/>
      <c r="V67" s="5"/>
    </row>
    <row r="68" ht="15.0" hidden="1" customHeight="1">
      <c r="A68" s="18">
        <v>64.0</v>
      </c>
      <c r="B68" s="74" t="s">
        <v>147</v>
      </c>
      <c r="C68" s="73" t="s">
        <v>148</v>
      </c>
      <c r="D68" s="74">
        <v>521.0</v>
      </c>
      <c r="E68" s="69">
        <v>3160.0</v>
      </c>
      <c r="F68" s="29">
        <v>45070.0</v>
      </c>
      <c r="G68" s="30">
        <v>45079.0</v>
      </c>
      <c r="H68" s="74" t="s">
        <v>149</v>
      </c>
      <c r="I68" s="64"/>
      <c r="J68" s="64"/>
      <c r="K68" s="64"/>
      <c r="L68" s="64"/>
      <c r="M68" s="64"/>
      <c r="N68" s="5"/>
      <c r="O68" s="5"/>
      <c r="P68" s="5"/>
      <c r="Q68" s="5"/>
      <c r="R68" s="5"/>
      <c r="S68" s="5"/>
      <c r="T68" s="5"/>
      <c r="U68" s="5"/>
      <c r="V68" s="5"/>
    </row>
    <row r="69" ht="15.0" hidden="1" customHeight="1">
      <c r="A69" s="18">
        <v>65.0</v>
      </c>
      <c r="B69" s="74" t="s">
        <v>67</v>
      </c>
      <c r="C69" s="73" t="s">
        <v>150</v>
      </c>
      <c r="D69" s="74">
        <v>910.0</v>
      </c>
      <c r="E69" s="69">
        <v>27300.0</v>
      </c>
      <c r="F69" s="29">
        <v>45070.0</v>
      </c>
      <c r="G69" s="30">
        <v>45079.0</v>
      </c>
      <c r="H69" s="74" t="s">
        <v>151</v>
      </c>
      <c r="I69" s="64"/>
      <c r="J69" s="64"/>
      <c r="K69" s="64"/>
      <c r="L69" s="64"/>
      <c r="M69" s="64"/>
      <c r="N69" s="5"/>
      <c r="O69" s="5"/>
      <c r="P69" s="5"/>
      <c r="Q69" s="5"/>
      <c r="R69" s="5"/>
      <c r="S69" s="5"/>
      <c r="T69" s="5"/>
      <c r="U69" s="5"/>
      <c r="V69" s="5"/>
    </row>
    <row r="70" ht="15.0" hidden="1" customHeight="1">
      <c r="A70" s="18">
        <v>66.0</v>
      </c>
      <c r="B70" s="66" t="s">
        <v>152</v>
      </c>
      <c r="C70" s="73" t="s">
        <v>153</v>
      </c>
      <c r="D70" s="74">
        <v>29.0</v>
      </c>
      <c r="E70" s="69">
        <v>3067.29</v>
      </c>
      <c r="F70" s="29">
        <v>45072.0</v>
      </c>
      <c r="G70" s="30">
        <v>45079.0</v>
      </c>
      <c r="H70" s="74" t="s">
        <v>154</v>
      </c>
      <c r="I70" s="64"/>
      <c r="J70" s="64"/>
      <c r="K70" s="64"/>
      <c r="L70" s="64"/>
      <c r="M70" s="64"/>
      <c r="N70" s="5"/>
      <c r="O70" s="5"/>
      <c r="P70" s="5"/>
      <c r="Q70" s="5"/>
      <c r="R70" s="5"/>
      <c r="S70" s="5"/>
      <c r="T70" s="5"/>
      <c r="U70" s="5"/>
      <c r="V70" s="5"/>
    </row>
    <row r="71" hidden="1">
      <c r="A71" s="18">
        <v>67.0</v>
      </c>
      <c r="B71" s="66" t="s">
        <v>30</v>
      </c>
      <c r="C71" s="73" t="s">
        <v>155</v>
      </c>
      <c r="D71" s="74">
        <v>8939.0</v>
      </c>
      <c r="E71" s="69">
        <v>1745.0</v>
      </c>
      <c r="F71" s="29">
        <v>45076.0</v>
      </c>
      <c r="G71" s="30">
        <v>45079.0</v>
      </c>
      <c r="H71" s="74" t="s">
        <v>156</v>
      </c>
      <c r="I71" s="64"/>
      <c r="J71" s="64"/>
      <c r="K71" s="64"/>
      <c r="L71" s="64"/>
      <c r="M71" s="64"/>
      <c r="N71" s="5"/>
      <c r="O71" s="5"/>
      <c r="P71" s="5"/>
      <c r="Q71" s="5"/>
      <c r="R71" s="5"/>
      <c r="S71" s="5"/>
      <c r="T71" s="5"/>
      <c r="U71" s="5"/>
      <c r="V71" s="5"/>
    </row>
    <row r="72" hidden="1">
      <c r="A72" s="18">
        <v>68.0</v>
      </c>
      <c r="B72" s="66" t="s">
        <v>22</v>
      </c>
      <c r="C72" s="73" t="s">
        <v>157</v>
      </c>
      <c r="D72" s="76">
        <v>4.7162258E7</v>
      </c>
      <c r="E72" s="69">
        <v>63125.0</v>
      </c>
      <c r="F72" s="29">
        <v>45077.0</v>
      </c>
      <c r="G72" s="30">
        <v>45097.0</v>
      </c>
      <c r="H72" s="74" t="s">
        <v>158</v>
      </c>
      <c r="I72" s="64"/>
      <c r="J72" s="64"/>
      <c r="K72" s="64"/>
      <c r="L72" s="64"/>
      <c r="M72" s="64"/>
      <c r="N72" s="5"/>
      <c r="O72" s="5"/>
      <c r="P72" s="5"/>
      <c r="Q72" s="5"/>
      <c r="R72" s="5"/>
      <c r="S72" s="5"/>
      <c r="T72" s="5"/>
      <c r="U72" s="5"/>
      <c r="V72" s="5"/>
    </row>
    <row r="73" hidden="1">
      <c r="A73" s="18">
        <v>69.0</v>
      </c>
      <c r="B73" s="27" t="s">
        <v>159</v>
      </c>
      <c r="C73" s="31" t="s">
        <v>160</v>
      </c>
      <c r="D73" s="74">
        <v>8276.0</v>
      </c>
      <c r="E73" s="69">
        <v>255.0</v>
      </c>
      <c r="F73" s="77">
        <v>45079.0</v>
      </c>
      <c r="G73" s="30">
        <v>45097.0</v>
      </c>
      <c r="H73" s="74" t="s">
        <v>161</v>
      </c>
      <c r="I73" s="64"/>
      <c r="J73" s="64"/>
      <c r="K73" s="64"/>
      <c r="L73" s="64"/>
      <c r="M73" s="64"/>
      <c r="N73" s="5"/>
      <c r="O73" s="5"/>
      <c r="P73" s="5"/>
      <c r="Q73" s="5"/>
      <c r="R73" s="5"/>
      <c r="S73" s="5"/>
      <c r="T73" s="5"/>
      <c r="U73" s="5"/>
      <c r="V73" s="5"/>
    </row>
    <row r="74" hidden="1">
      <c r="A74" s="18">
        <v>70.0</v>
      </c>
      <c r="B74" s="76" t="s">
        <v>162</v>
      </c>
      <c r="C74" s="73" t="s">
        <v>163</v>
      </c>
      <c r="D74" s="74">
        <v>115429.0</v>
      </c>
      <c r="E74" s="69">
        <v>909.0</v>
      </c>
      <c r="F74" s="77">
        <v>45079.0</v>
      </c>
      <c r="G74" s="30">
        <v>45097.0</v>
      </c>
      <c r="H74" s="74" t="s">
        <v>164</v>
      </c>
      <c r="I74" s="64"/>
      <c r="J74" s="64"/>
      <c r="K74" s="64"/>
      <c r="L74" s="64"/>
      <c r="M74" s="64"/>
      <c r="N74" s="5"/>
      <c r="O74" s="5"/>
      <c r="P74" s="5"/>
      <c r="Q74" s="5"/>
      <c r="R74" s="5"/>
      <c r="S74" s="5"/>
      <c r="T74" s="5"/>
      <c r="U74" s="5"/>
      <c r="V74" s="5"/>
    </row>
    <row r="75" hidden="1">
      <c r="A75" s="18">
        <v>71.0</v>
      </c>
      <c r="B75" s="66" t="s">
        <v>165</v>
      </c>
      <c r="C75" s="73" t="s">
        <v>166</v>
      </c>
      <c r="D75" s="74">
        <v>6713.0</v>
      </c>
      <c r="E75" s="69">
        <v>4900.0</v>
      </c>
      <c r="F75" s="78">
        <v>45079.0</v>
      </c>
      <c r="G75" s="30">
        <v>45097.0</v>
      </c>
      <c r="H75" s="74" t="s">
        <v>167</v>
      </c>
      <c r="I75" s="64"/>
      <c r="J75" s="64"/>
      <c r="K75" s="64"/>
      <c r="L75" s="64"/>
      <c r="M75" s="64"/>
      <c r="N75" s="5"/>
      <c r="O75" s="5"/>
      <c r="P75" s="5"/>
      <c r="Q75" s="5"/>
      <c r="R75" s="5"/>
      <c r="S75" s="5"/>
      <c r="T75" s="5"/>
      <c r="U75" s="5"/>
      <c r="V75" s="5"/>
    </row>
    <row r="76" hidden="1">
      <c r="A76" s="18">
        <v>72.0</v>
      </c>
      <c r="B76" s="66" t="s">
        <v>168</v>
      </c>
      <c r="C76" s="73" t="s">
        <v>169</v>
      </c>
      <c r="D76" s="74">
        <v>2676.0</v>
      </c>
      <c r="E76" s="69">
        <v>11640.87</v>
      </c>
      <c r="F76" s="29">
        <v>45082.0</v>
      </c>
      <c r="G76" s="30">
        <v>45097.0</v>
      </c>
      <c r="H76" s="74" t="s">
        <v>170</v>
      </c>
      <c r="I76" s="64"/>
      <c r="J76" s="64"/>
      <c r="K76" s="64"/>
      <c r="L76" s="64"/>
      <c r="M76" s="64"/>
      <c r="N76" s="5"/>
      <c r="O76" s="5"/>
      <c r="P76" s="5"/>
      <c r="Q76" s="5"/>
      <c r="R76" s="5"/>
      <c r="S76" s="5"/>
      <c r="T76" s="5"/>
      <c r="U76" s="5"/>
      <c r="V76" s="5"/>
    </row>
    <row r="77" ht="15.0" hidden="1" customHeight="1">
      <c r="A77" s="79">
        <v>73.0</v>
      </c>
      <c r="B77" s="80" t="s">
        <v>171</v>
      </c>
      <c r="C77" s="81" t="s">
        <v>172</v>
      </c>
      <c r="D77" s="82">
        <v>11554.0</v>
      </c>
      <c r="E77" s="83">
        <v>1158.42</v>
      </c>
      <c r="F77" s="84">
        <v>45082.0</v>
      </c>
      <c r="G77" s="84">
        <v>45110.0</v>
      </c>
      <c r="H77" s="82" t="s">
        <v>173</v>
      </c>
      <c r="I77" s="64"/>
      <c r="J77" s="64"/>
      <c r="K77" s="64"/>
      <c r="L77" s="64"/>
      <c r="M77" s="64"/>
      <c r="N77" s="5"/>
      <c r="O77" s="5"/>
      <c r="P77" s="5"/>
      <c r="Q77" s="5"/>
      <c r="R77" s="5"/>
      <c r="S77" s="5"/>
      <c r="T77" s="5"/>
      <c r="U77" s="5"/>
      <c r="V77" s="5"/>
    </row>
    <row r="78" ht="15.0" hidden="1" customHeight="1">
      <c r="A78" s="18">
        <v>74.0</v>
      </c>
      <c r="B78" s="66" t="s">
        <v>174</v>
      </c>
      <c r="C78" s="73" t="s">
        <v>175</v>
      </c>
      <c r="D78" s="74">
        <v>22754.0</v>
      </c>
      <c r="E78" s="69">
        <v>330.07</v>
      </c>
      <c r="F78" s="29">
        <v>45084.0</v>
      </c>
      <c r="G78" s="30">
        <v>45097.0</v>
      </c>
      <c r="H78" s="74" t="s">
        <v>176</v>
      </c>
      <c r="I78" s="64"/>
      <c r="J78" s="64"/>
      <c r="K78" s="64"/>
      <c r="L78" s="64"/>
      <c r="M78" s="64"/>
      <c r="N78" s="5"/>
      <c r="O78" s="5"/>
      <c r="P78" s="5"/>
      <c r="Q78" s="5"/>
      <c r="R78" s="5"/>
      <c r="S78" s="5"/>
      <c r="T78" s="5"/>
      <c r="U78" s="5"/>
      <c r="V78" s="5"/>
    </row>
    <row r="79" ht="15.0" hidden="1" customHeight="1">
      <c r="A79" s="18">
        <v>75.0</v>
      </c>
      <c r="B79" s="66" t="s">
        <v>177</v>
      </c>
      <c r="C79" s="73" t="s">
        <v>178</v>
      </c>
      <c r="D79" s="74">
        <v>769.0</v>
      </c>
      <c r="E79" s="69">
        <v>331.7</v>
      </c>
      <c r="F79" s="29">
        <v>45084.0</v>
      </c>
      <c r="G79" s="30">
        <v>45097.0</v>
      </c>
      <c r="H79" s="74" t="s">
        <v>179</v>
      </c>
      <c r="I79" s="64"/>
      <c r="J79" s="64"/>
      <c r="K79" s="64"/>
      <c r="L79" s="64"/>
      <c r="M79" s="64"/>
      <c r="N79" s="5"/>
      <c r="O79" s="5"/>
      <c r="P79" s="5"/>
      <c r="Q79" s="5"/>
      <c r="R79" s="5"/>
      <c r="S79" s="5"/>
      <c r="T79" s="5"/>
      <c r="U79" s="5"/>
      <c r="V79" s="5"/>
    </row>
    <row r="80" ht="15.0" hidden="1" customHeight="1">
      <c r="A80" s="18">
        <v>76.0</v>
      </c>
      <c r="B80" s="66" t="s">
        <v>180</v>
      </c>
      <c r="C80" s="73" t="s">
        <v>181</v>
      </c>
      <c r="D80" s="74">
        <v>6564.0</v>
      </c>
      <c r="E80" s="69">
        <v>5250.0</v>
      </c>
      <c r="F80" s="29">
        <v>45092.0</v>
      </c>
      <c r="G80" s="30">
        <v>45097.0</v>
      </c>
      <c r="H80" s="74" t="s">
        <v>182</v>
      </c>
      <c r="I80" s="64"/>
      <c r="J80" s="64"/>
      <c r="K80" s="64"/>
      <c r="L80" s="64"/>
      <c r="M80" s="64"/>
      <c r="N80" s="5"/>
      <c r="O80" s="5"/>
      <c r="P80" s="5"/>
      <c r="Q80" s="5"/>
      <c r="R80" s="5"/>
      <c r="S80" s="5"/>
      <c r="T80" s="5"/>
      <c r="U80" s="5"/>
      <c r="V80" s="5"/>
    </row>
    <row r="81" ht="15.0" hidden="1" customHeight="1">
      <c r="A81" s="85">
        <v>77.0</v>
      </c>
      <c r="B81" s="45" t="s">
        <v>90</v>
      </c>
      <c r="C81" s="46" t="s">
        <v>81</v>
      </c>
      <c r="D81" s="68">
        <v>52.0</v>
      </c>
      <c r="E81" s="69">
        <v>69.64</v>
      </c>
      <c r="F81" s="29">
        <v>45084.0</v>
      </c>
      <c r="G81" s="30">
        <v>45105.0</v>
      </c>
      <c r="H81" s="74" t="s">
        <v>183</v>
      </c>
      <c r="I81" s="64"/>
      <c r="J81" s="64"/>
      <c r="K81" s="64"/>
      <c r="L81" s="64"/>
      <c r="M81" s="64"/>
      <c r="N81" s="5"/>
      <c r="O81" s="5"/>
      <c r="P81" s="5"/>
      <c r="Q81" s="5"/>
      <c r="R81" s="5"/>
      <c r="S81" s="5"/>
      <c r="T81" s="5"/>
      <c r="U81" s="5"/>
      <c r="V81" s="5"/>
    </row>
    <row r="82" ht="15.0" hidden="1" customHeight="1">
      <c r="A82" s="85">
        <v>78.0</v>
      </c>
      <c r="B82" s="66" t="s">
        <v>184</v>
      </c>
      <c r="C82" s="73"/>
      <c r="D82" s="74">
        <v>5755.0</v>
      </c>
      <c r="E82" s="69">
        <v>3410.4</v>
      </c>
      <c r="F82" s="29">
        <v>45099.0</v>
      </c>
      <c r="G82" s="30">
        <v>45105.0</v>
      </c>
      <c r="H82" s="74" t="s">
        <v>185</v>
      </c>
      <c r="I82" s="64"/>
      <c r="J82" s="64"/>
      <c r="K82" s="64"/>
      <c r="L82" s="64"/>
      <c r="M82" s="64"/>
      <c r="N82" s="5"/>
      <c r="O82" s="5"/>
      <c r="P82" s="5"/>
      <c r="Q82" s="5"/>
      <c r="R82" s="5"/>
      <c r="S82" s="5"/>
      <c r="T82" s="5"/>
      <c r="U82" s="5"/>
      <c r="V82" s="5"/>
    </row>
    <row r="83" ht="15.0" hidden="1" customHeight="1">
      <c r="A83" s="85">
        <v>79.0</v>
      </c>
      <c r="B83" s="66" t="s">
        <v>184</v>
      </c>
      <c r="C83" s="73" t="s">
        <v>186</v>
      </c>
      <c r="D83" s="74">
        <v>5759.0</v>
      </c>
      <c r="E83" s="69">
        <v>11289.6</v>
      </c>
      <c r="F83" s="29">
        <v>45099.0</v>
      </c>
      <c r="G83" s="30">
        <v>45105.0</v>
      </c>
      <c r="H83" s="74" t="s">
        <v>187</v>
      </c>
      <c r="I83" s="64"/>
      <c r="J83" s="64"/>
      <c r="K83" s="64"/>
      <c r="L83" s="64"/>
      <c r="M83" s="64"/>
      <c r="N83" s="5"/>
      <c r="O83" s="5"/>
      <c r="P83" s="5"/>
      <c r="Q83" s="5"/>
      <c r="R83" s="5"/>
      <c r="S83" s="5"/>
      <c r="T83" s="5"/>
      <c r="U83" s="5"/>
      <c r="V83" s="5"/>
    </row>
    <row r="84" ht="15.0" hidden="1" customHeight="1">
      <c r="A84" s="82">
        <v>80.0</v>
      </c>
      <c r="B84" s="80" t="s">
        <v>188</v>
      </c>
      <c r="C84" s="81" t="s">
        <v>189</v>
      </c>
      <c r="D84" s="82">
        <v>687.0</v>
      </c>
      <c r="E84" s="83">
        <v>6090.0</v>
      </c>
      <c r="F84" s="84">
        <v>45098.0</v>
      </c>
      <c r="G84" s="84">
        <v>45134.0</v>
      </c>
      <c r="H84" s="86" t="s">
        <v>190</v>
      </c>
      <c r="I84" s="64"/>
      <c r="J84" s="64"/>
      <c r="K84" s="64"/>
      <c r="L84" s="64"/>
      <c r="M84" s="64"/>
      <c r="N84" s="5"/>
      <c r="O84" s="5"/>
      <c r="P84" s="5"/>
      <c r="Q84" s="5"/>
      <c r="R84" s="5"/>
      <c r="S84" s="5"/>
      <c r="T84" s="5"/>
      <c r="U84" s="5"/>
      <c r="V84" s="5"/>
    </row>
    <row r="85" ht="15.0" hidden="1" customHeight="1">
      <c r="A85" s="87">
        <v>81.0</v>
      </c>
      <c r="B85" s="66" t="s">
        <v>191</v>
      </c>
      <c r="C85" s="73" t="s">
        <v>192</v>
      </c>
      <c r="D85" s="74">
        <v>1480.0</v>
      </c>
      <c r="E85" s="69">
        <v>68.6</v>
      </c>
      <c r="F85" s="29">
        <v>45100.0</v>
      </c>
      <c r="G85" s="30">
        <v>45111.0</v>
      </c>
      <c r="H85" s="74" t="s">
        <v>193</v>
      </c>
      <c r="I85" s="64"/>
      <c r="J85" s="64"/>
      <c r="K85" s="64"/>
      <c r="L85" s="64"/>
      <c r="M85" s="64"/>
      <c r="N85" s="5"/>
      <c r="O85" s="5"/>
      <c r="P85" s="5"/>
      <c r="Q85" s="5"/>
      <c r="R85" s="5"/>
      <c r="S85" s="5"/>
      <c r="T85" s="5"/>
      <c r="U85" s="5"/>
      <c r="V85" s="5"/>
    </row>
    <row r="86" ht="15.0" hidden="1" customHeight="1">
      <c r="A86" s="87">
        <v>82.0</v>
      </c>
      <c r="B86" s="74" t="s">
        <v>194</v>
      </c>
      <c r="C86" s="73" t="s">
        <v>195</v>
      </c>
      <c r="D86" s="74">
        <v>4828.0</v>
      </c>
      <c r="E86" s="69">
        <v>959.85</v>
      </c>
      <c r="F86" s="29">
        <v>45103.0</v>
      </c>
      <c r="G86" s="30">
        <v>45107.0</v>
      </c>
      <c r="H86" s="74" t="s">
        <v>196</v>
      </c>
      <c r="I86" s="64"/>
      <c r="J86" s="64"/>
      <c r="K86" s="64"/>
      <c r="L86" s="64"/>
      <c r="M86" s="64"/>
      <c r="N86" s="5"/>
      <c r="O86" s="5"/>
      <c r="P86" s="5"/>
      <c r="Q86" s="5"/>
      <c r="R86" s="5"/>
      <c r="S86" s="5"/>
      <c r="T86" s="5"/>
      <c r="U86" s="5"/>
      <c r="V86" s="5"/>
    </row>
    <row r="87" ht="15.0" hidden="1" customHeight="1">
      <c r="A87" s="87">
        <v>83.0</v>
      </c>
      <c r="B87" s="25" t="s">
        <v>91</v>
      </c>
      <c r="C87" s="73" t="s">
        <v>92</v>
      </c>
      <c r="D87" s="74">
        <v>8874.0</v>
      </c>
      <c r="E87" s="69">
        <v>1606.4</v>
      </c>
      <c r="F87" s="29">
        <v>45107.0</v>
      </c>
      <c r="G87" s="30">
        <v>45111.0</v>
      </c>
      <c r="H87" s="74" t="s">
        <v>197</v>
      </c>
      <c r="I87" s="64"/>
      <c r="J87" s="64"/>
      <c r="K87" s="64"/>
      <c r="L87" s="64"/>
      <c r="M87" s="64"/>
      <c r="N87" s="5"/>
      <c r="O87" s="5"/>
      <c r="P87" s="5"/>
      <c r="Q87" s="5"/>
      <c r="R87" s="5"/>
      <c r="S87" s="5"/>
      <c r="T87" s="5"/>
      <c r="U87" s="5"/>
      <c r="V87" s="5"/>
    </row>
    <row r="88" ht="15.0" hidden="1" customHeight="1">
      <c r="A88" s="87">
        <v>84.0</v>
      </c>
      <c r="B88" s="74" t="s">
        <v>198</v>
      </c>
      <c r="C88" s="73" t="s">
        <v>199</v>
      </c>
      <c r="D88" s="74">
        <v>1501.0</v>
      </c>
      <c r="E88" s="69">
        <v>266.25</v>
      </c>
      <c r="F88" s="29">
        <v>45107.0</v>
      </c>
      <c r="G88" s="30">
        <v>45119.0</v>
      </c>
      <c r="H88" s="74" t="s">
        <v>200</v>
      </c>
      <c r="I88" s="64"/>
      <c r="J88" s="64"/>
      <c r="K88" s="64"/>
      <c r="L88" s="64"/>
      <c r="M88" s="64"/>
      <c r="N88" s="5"/>
      <c r="O88" s="5"/>
      <c r="P88" s="5"/>
      <c r="Q88" s="5"/>
      <c r="R88" s="5"/>
      <c r="S88" s="5"/>
      <c r="T88" s="5"/>
      <c r="U88" s="5"/>
      <c r="V88" s="5"/>
    </row>
    <row r="89" ht="15.0" hidden="1" customHeight="1">
      <c r="A89" s="87">
        <v>85.0</v>
      </c>
      <c r="B89" s="74" t="s">
        <v>194</v>
      </c>
      <c r="C89" s="73" t="s">
        <v>195</v>
      </c>
      <c r="D89" s="74">
        <v>4856.0</v>
      </c>
      <c r="E89" s="69">
        <v>1100.0</v>
      </c>
      <c r="F89" s="29">
        <v>45111.0</v>
      </c>
      <c r="G89" s="30">
        <v>45119.0</v>
      </c>
      <c r="H89" s="74" t="s">
        <v>201</v>
      </c>
      <c r="I89" s="64"/>
      <c r="J89" s="64"/>
      <c r="K89" s="64"/>
      <c r="L89" s="64"/>
      <c r="M89" s="64"/>
      <c r="N89" s="5"/>
      <c r="O89" s="5"/>
      <c r="P89" s="5"/>
      <c r="Q89" s="5"/>
      <c r="R89" s="5"/>
      <c r="S89" s="5"/>
      <c r="T89" s="5"/>
      <c r="U89" s="5"/>
      <c r="V89" s="5"/>
    </row>
    <row r="90" ht="15.0" hidden="1" customHeight="1">
      <c r="A90" s="87">
        <v>86.0</v>
      </c>
      <c r="B90" s="45" t="s">
        <v>90</v>
      </c>
      <c r="C90" s="46" t="s">
        <v>81</v>
      </c>
      <c r="D90" s="68">
        <v>94.0</v>
      </c>
      <c r="E90" s="69">
        <v>50.54</v>
      </c>
      <c r="F90" s="29">
        <v>45100.0</v>
      </c>
      <c r="G90" s="30">
        <v>45128.0</v>
      </c>
      <c r="H90" s="74" t="s">
        <v>202</v>
      </c>
      <c r="I90" s="64"/>
      <c r="J90" s="64"/>
      <c r="K90" s="64"/>
      <c r="L90" s="64"/>
      <c r="M90" s="64"/>
      <c r="N90" s="5"/>
      <c r="O90" s="5"/>
      <c r="P90" s="5"/>
      <c r="Q90" s="5"/>
      <c r="R90" s="5"/>
      <c r="S90" s="5"/>
      <c r="T90" s="5"/>
      <c r="U90" s="5"/>
      <c r="V90" s="5"/>
    </row>
    <row r="91" ht="15.0" hidden="1" customHeight="1">
      <c r="A91" s="87">
        <v>87.0</v>
      </c>
      <c r="B91" s="45" t="s">
        <v>90</v>
      </c>
      <c r="C91" s="46" t="s">
        <v>81</v>
      </c>
      <c r="D91" s="68">
        <v>108.0</v>
      </c>
      <c r="E91" s="69">
        <v>32.04</v>
      </c>
      <c r="F91" s="29">
        <v>45104.0</v>
      </c>
      <c r="G91" s="30">
        <v>45128.0</v>
      </c>
      <c r="H91" s="74" t="s">
        <v>203</v>
      </c>
      <c r="I91" s="64"/>
      <c r="J91" s="64"/>
      <c r="K91" s="64"/>
      <c r="L91" s="64"/>
      <c r="M91" s="64"/>
      <c r="N91" s="5"/>
      <c r="O91" s="5"/>
      <c r="P91" s="5"/>
      <c r="Q91" s="5"/>
      <c r="R91" s="5"/>
      <c r="S91" s="5"/>
      <c r="T91" s="5"/>
      <c r="U91" s="5"/>
      <c r="V91" s="5"/>
    </row>
    <row r="92" ht="15.0" hidden="1" customHeight="1">
      <c r="A92" s="87">
        <v>88.0</v>
      </c>
      <c r="B92" s="66" t="s">
        <v>204</v>
      </c>
      <c r="C92" s="67" t="s">
        <v>205</v>
      </c>
      <c r="D92" s="68">
        <v>2983.0</v>
      </c>
      <c r="E92" s="69">
        <v>3499.35</v>
      </c>
      <c r="F92" s="29">
        <v>45118.0</v>
      </c>
      <c r="G92" s="30">
        <v>45128.0</v>
      </c>
      <c r="H92" s="74" t="s">
        <v>206</v>
      </c>
      <c r="I92" s="64"/>
      <c r="J92" s="64"/>
      <c r="K92" s="64"/>
      <c r="L92" s="64"/>
      <c r="M92" s="64"/>
      <c r="N92" s="5"/>
      <c r="O92" s="5"/>
      <c r="P92" s="5"/>
      <c r="Q92" s="5"/>
      <c r="R92" s="5"/>
      <c r="S92" s="5"/>
      <c r="T92" s="5"/>
      <c r="U92" s="5"/>
      <c r="V92" s="5"/>
    </row>
    <row r="93" ht="15.0" hidden="1" customHeight="1">
      <c r="A93" s="87">
        <v>89.0</v>
      </c>
      <c r="B93" s="66" t="s">
        <v>204</v>
      </c>
      <c r="C93" s="67" t="s">
        <v>205</v>
      </c>
      <c r="D93" s="68">
        <v>2982.0</v>
      </c>
      <c r="E93" s="69">
        <v>328.9</v>
      </c>
      <c r="F93" s="29">
        <v>45118.0</v>
      </c>
      <c r="G93" s="30">
        <v>45128.0</v>
      </c>
      <c r="H93" s="74" t="s">
        <v>207</v>
      </c>
      <c r="I93" s="64"/>
      <c r="J93" s="64"/>
      <c r="K93" s="64"/>
      <c r="L93" s="64"/>
      <c r="M93" s="64"/>
      <c r="N93" s="5"/>
      <c r="O93" s="5"/>
      <c r="P93" s="5"/>
      <c r="Q93" s="5"/>
      <c r="R93" s="5"/>
      <c r="S93" s="5"/>
      <c r="T93" s="5"/>
      <c r="U93" s="5"/>
      <c r="V93" s="5"/>
    </row>
    <row r="94" ht="15.0" hidden="1" customHeight="1">
      <c r="A94" s="87">
        <v>90.0</v>
      </c>
      <c r="B94" s="66" t="s">
        <v>208</v>
      </c>
      <c r="C94" s="67" t="s">
        <v>209</v>
      </c>
      <c r="D94" s="68">
        <v>270.0</v>
      </c>
      <c r="E94" s="69">
        <v>1019.8</v>
      </c>
      <c r="F94" s="29">
        <v>45119.0</v>
      </c>
      <c r="G94" s="30">
        <v>45128.0</v>
      </c>
      <c r="H94" s="74" t="s">
        <v>210</v>
      </c>
      <c r="I94" s="64"/>
      <c r="J94" s="64"/>
      <c r="K94" s="64"/>
      <c r="L94" s="64"/>
      <c r="M94" s="64"/>
      <c r="N94" s="5"/>
      <c r="O94" s="5"/>
      <c r="P94" s="5"/>
      <c r="Q94" s="5"/>
      <c r="R94" s="5"/>
      <c r="S94" s="5"/>
      <c r="T94" s="5"/>
      <c r="U94" s="5"/>
      <c r="V94" s="5"/>
    </row>
    <row r="95" ht="15.0" hidden="1" customHeight="1">
      <c r="A95" s="87">
        <v>91.0</v>
      </c>
      <c r="B95" s="66" t="s">
        <v>184</v>
      </c>
      <c r="C95" s="73" t="s">
        <v>186</v>
      </c>
      <c r="D95" s="74">
        <v>5811.0</v>
      </c>
      <c r="E95" s="69">
        <v>14700.0</v>
      </c>
      <c r="F95" s="29">
        <v>45125.0</v>
      </c>
      <c r="G95" s="30">
        <v>45140.0</v>
      </c>
      <c r="H95" s="74" t="s">
        <v>211</v>
      </c>
      <c r="I95" s="64"/>
      <c r="J95" s="64"/>
      <c r="K95" s="64"/>
      <c r="L95" s="64"/>
      <c r="M95" s="64"/>
      <c r="N95" s="5"/>
      <c r="O95" s="5"/>
      <c r="P95" s="5"/>
      <c r="Q95" s="5"/>
      <c r="R95" s="5"/>
      <c r="S95" s="5"/>
      <c r="T95" s="5"/>
      <c r="U95" s="5"/>
      <c r="V95" s="5"/>
    </row>
    <row r="96" ht="15.0" hidden="1" customHeight="1">
      <c r="A96" s="87">
        <v>92.0</v>
      </c>
      <c r="B96" s="66" t="s">
        <v>212</v>
      </c>
      <c r="C96" s="73" t="s">
        <v>213</v>
      </c>
      <c r="D96" s="74">
        <v>31.0</v>
      </c>
      <c r="E96" s="69">
        <v>3700.0</v>
      </c>
      <c r="F96" s="29">
        <v>45125.0</v>
      </c>
      <c r="G96" s="30">
        <v>45140.0</v>
      </c>
      <c r="H96" s="74" t="s">
        <v>214</v>
      </c>
      <c r="I96" s="64"/>
      <c r="J96" s="64"/>
      <c r="K96" s="64"/>
      <c r="L96" s="64"/>
      <c r="M96" s="64"/>
      <c r="N96" s="5"/>
      <c r="O96" s="5"/>
      <c r="P96" s="5"/>
      <c r="Q96" s="5"/>
      <c r="R96" s="5"/>
      <c r="S96" s="5"/>
      <c r="T96" s="5"/>
      <c r="U96" s="5"/>
      <c r="V96" s="5"/>
    </row>
    <row r="97" ht="15.0" hidden="1" customHeight="1">
      <c r="A97" s="87">
        <v>93.0</v>
      </c>
      <c r="B97" s="66" t="s">
        <v>215</v>
      </c>
      <c r="C97" s="73" t="s">
        <v>216</v>
      </c>
      <c r="D97" s="74">
        <v>6064.0</v>
      </c>
      <c r="E97" s="69">
        <v>939.72</v>
      </c>
      <c r="F97" s="29">
        <v>45117.0</v>
      </c>
      <c r="G97" s="30">
        <v>45140.0</v>
      </c>
      <c r="H97" s="74" t="s">
        <v>217</v>
      </c>
      <c r="I97" s="64"/>
      <c r="J97" s="64"/>
      <c r="K97" s="64"/>
      <c r="L97" s="64"/>
      <c r="M97" s="64"/>
      <c r="N97" s="5"/>
      <c r="O97" s="5"/>
      <c r="P97" s="5"/>
      <c r="Q97" s="5"/>
      <c r="R97" s="5"/>
      <c r="S97" s="5"/>
      <c r="T97" s="5"/>
      <c r="U97" s="5"/>
      <c r="V97" s="5"/>
    </row>
    <row r="98" ht="15.0" hidden="1" customHeight="1">
      <c r="A98" s="87">
        <v>94.0</v>
      </c>
      <c r="B98" s="66" t="s">
        <v>218</v>
      </c>
      <c r="C98" s="73" t="s">
        <v>219</v>
      </c>
      <c r="D98" s="74">
        <v>4342.0</v>
      </c>
      <c r="E98" s="69">
        <v>98.8</v>
      </c>
      <c r="F98" s="29">
        <v>45117.0</v>
      </c>
      <c r="G98" s="30">
        <v>45140.0</v>
      </c>
      <c r="H98" s="74" t="s">
        <v>220</v>
      </c>
      <c r="I98" s="64"/>
      <c r="J98" s="64"/>
      <c r="K98" s="64"/>
      <c r="L98" s="64"/>
      <c r="M98" s="64"/>
      <c r="N98" s="5"/>
      <c r="O98" s="5"/>
      <c r="P98" s="5"/>
      <c r="Q98" s="5"/>
      <c r="R98" s="5"/>
      <c r="S98" s="5"/>
      <c r="T98" s="5"/>
      <c r="U98" s="5"/>
      <c r="V98" s="5"/>
    </row>
    <row r="99" ht="15.0" hidden="1" customHeight="1">
      <c r="A99" s="87">
        <v>95.0</v>
      </c>
      <c r="B99" s="66" t="s">
        <v>221</v>
      </c>
      <c r="C99" s="73" t="s">
        <v>222</v>
      </c>
      <c r="D99" s="76">
        <v>4.7428315E7</v>
      </c>
      <c r="E99" s="69">
        <v>96.0</v>
      </c>
      <c r="F99" s="23">
        <v>45117.0</v>
      </c>
      <c r="G99" s="30">
        <v>45140.0</v>
      </c>
      <c r="H99" s="74" t="s">
        <v>223</v>
      </c>
      <c r="I99" s="64"/>
      <c r="J99" s="64"/>
      <c r="K99" s="64"/>
      <c r="L99" s="64"/>
      <c r="M99" s="64"/>
      <c r="N99" s="5"/>
      <c r="O99" s="5"/>
      <c r="P99" s="5"/>
      <c r="Q99" s="5"/>
      <c r="R99" s="5"/>
      <c r="S99" s="5"/>
      <c r="T99" s="5"/>
      <c r="U99" s="5"/>
      <c r="V99" s="5"/>
    </row>
    <row r="100" ht="15.0" hidden="1" customHeight="1">
      <c r="A100" s="87">
        <v>96.0</v>
      </c>
      <c r="B100" s="66" t="s">
        <v>224</v>
      </c>
      <c r="C100" s="73" t="s">
        <v>225</v>
      </c>
      <c r="D100" s="74">
        <v>5614.0</v>
      </c>
      <c r="E100" s="69">
        <v>330.0</v>
      </c>
      <c r="F100" s="23">
        <v>45117.0</v>
      </c>
      <c r="G100" s="30">
        <v>45140.0</v>
      </c>
      <c r="H100" s="74" t="s">
        <v>226</v>
      </c>
      <c r="I100" s="64"/>
      <c r="J100" s="64"/>
      <c r="K100" s="64"/>
      <c r="L100" s="64"/>
      <c r="M100" s="64"/>
      <c r="N100" s="5"/>
      <c r="O100" s="5"/>
      <c r="P100" s="5"/>
      <c r="Q100" s="5"/>
      <c r="R100" s="5"/>
      <c r="S100" s="5"/>
      <c r="T100" s="5"/>
      <c r="U100" s="5"/>
      <c r="V100" s="5"/>
    </row>
    <row r="101" ht="15.0" hidden="1" customHeight="1">
      <c r="A101" s="87">
        <v>97.0</v>
      </c>
      <c r="B101" s="66" t="s">
        <v>227</v>
      </c>
      <c r="C101" s="73" t="s">
        <v>228</v>
      </c>
      <c r="D101" s="74">
        <v>457.0</v>
      </c>
      <c r="E101" s="69">
        <v>498.44</v>
      </c>
      <c r="F101" s="23">
        <v>45117.0</v>
      </c>
      <c r="G101" s="30">
        <v>45140.0</v>
      </c>
      <c r="H101" s="74" t="s">
        <v>229</v>
      </c>
      <c r="I101" s="64"/>
      <c r="J101" s="64"/>
      <c r="K101" s="64"/>
      <c r="L101" s="64"/>
      <c r="M101" s="64"/>
      <c r="N101" s="5"/>
      <c r="O101" s="5"/>
      <c r="P101" s="5"/>
      <c r="Q101" s="5"/>
      <c r="R101" s="5"/>
      <c r="S101" s="5"/>
      <c r="T101" s="5"/>
      <c r="U101" s="5"/>
      <c r="V101" s="5"/>
    </row>
    <row r="102" ht="15.0" hidden="1" customHeight="1">
      <c r="A102" s="87">
        <v>98.0</v>
      </c>
      <c r="B102" s="66" t="s">
        <v>230</v>
      </c>
      <c r="C102" s="73" t="s">
        <v>231</v>
      </c>
      <c r="D102" s="74">
        <v>847.0</v>
      </c>
      <c r="E102" s="69">
        <v>113.2</v>
      </c>
      <c r="F102" s="23">
        <v>45117.0</v>
      </c>
      <c r="G102" s="30">
        <v>45140.0</v>
      </c>
      <c r="H102" s="74" t="s">
        <v>232</v>
      </c>
      <c r="I102" s="64"/>
      <c r="J102" s="64"/>
      <c r="K102" s="64"/>
      <c r="L102" s="64"/>
      <c r="M102" s="64"/>
      <c r="N102" s="5"/>
      <c r="O102" s="5"/>
      <c r="P102" s="5"/>
      <c r="Q102" s="5"/>
      <c r="R102" s="5"/>
      <c r="S102" s="5"/>
      <c r="T102" s="5"/>
      <c r="U102" s="5"/>
      <c r="V102" s="5"/>
    </row>
    <row r="103" ht="15.0" hidden="1" customHeight="1">
      <c r="A103" s="87">
        <v>99.0</v>
      </c>
      <c r="B103" s="66" t="s">
        <v>233</v>
      </c>
      <c r="C103" s="73" t="s">
        <v>234</v>
      </c>
      <c r="D103" s="74">
        <v>14178.0</v>
      </c>
      <c r="E103" s="69">
        <v>120.39</v>
      </c>
      <c r="F103" s="23">
        <v>45117.0</v>
      </c>
      <c r="G103" s="30">
        <v>45140.0</v>
      </c>
      <c r="H103" s="74" t="s">
        <v>235</v>
      </c>
      <c r="I103" s="64"/>
      <c r="J103" s="64"/>
      <c r="K103" s="64"/>
      <c r="L103" s="64"/>
      <c r="M103" s="64"/>
      <c r="N103" s="5"/>
      <c r="O103" s="5"/>
      <c r="P103" s="5"/>
      <c r="Q103" s="5"/>
      <c r="R103" s="5"/>
      <c r="S103" s="5"/>
      <c r="T103" s="5"/>
      <c r="U103" s="5"/>
      <c r="V103" s="5"/>
    </row>
    <row r="104" ht="15.0" hidden="1" customHeight="1">
      <c r="A104" s="87">
        <v>100.0</v>
      </c>
      <c r="B104" s="66" t="s">
        <v>236</v>
      </c>
      <c r="C104" s="73" t="s">
        <v>237</v>
      </c>
      <c r="D104" s="74">
        <v>59.0</v>
      </c>
      <c r="E104" s="69">
        <v>1064.0</v>
      </c>
      <c r="F104" s="29">
        <v>45117.0</v>
      </c>
      <c r="G104" s="30">
        <v>45140.0</v>
      </c>
      <c r="H104" s="74" t="s">
        <v>238</v>
      </c>
      <c r="I104" s="64"/>
      <c r="J104" s="64"/>
      <c r="K104" s="64"/>
      <c r="L104" s="64"/>
      <c r="M104" s="64"/>
      <c r="N104" s="5"/>
      <c r="O104" s="5"/>
      <c r="P104" s="5"/>
      <c r="Q104" s="5"/>
      <c r="R104" s="5"/>
      <c r="S104" s="5"/>
      <c r="T104" s="5"/>
      <c r="U104" s="5"/>
      <c r="V104" s="5"/>
    </row>
    <row r="105" ht="15.75" hidden="1" customHeight="1">
      <c r="A105" s="87">
        <v>101.0</v>
      </c>
      <c r="B105" s="66" t="s">
        <v>239</v>
      </c>
      <c r="C105" s="73" t="s">
        <v>240</v>
      </c>
      <c r="D105" s="74">
        <v>108.0</v>
      </c>
      <c r="E105" s="69">
        <v>4900.0</v>
      </c>
      <c r="F105" s="29">
        <v>45117.0</v>
      </c>
      <c r="G105" s="30">
        <v>45140.0</v>
      </c>
      <c r="H105" s="74" t="s">
        <v>241</v>
      </c>
      <c r="I105" s="25"/>
      <c r="J105" s="25"/>
      <c r="K105" s="25"/>
      <c r="L105" s="25"/>
      <c r="M105" s="25"/>
      <c r="N105" s="4"/>
      <c r="O105" s="5"/>
      <c r="P105" s="5"/>
      <c r="Q105" s="5"/>
      <c r="R105" s="5"/>
      <c r="S105" s="5"/>
      <c r="T105" s="5"/>
      <c r="U105" s="5"/>
      <c r="V105" s="5"/>
    </row>
    <row r="106" ht="15.75" hidden="1" customHeight="1">
      <c r="A106" s="87">
        <v>102.0</v>
      </c>
      <c r="B106" s="66" t="s">
        <v>36</v>
      </c>
      <c r="C106" s="73" t="s">
        <v>37</v>
      </c>
      <c r="D106" s="74">
        <v>10586.0</v>
      </c>
      <c r="E106" s="69">
        <v>206.52</v>
      </c>
      <c r="F106" s="29">
        <v>45117.0</v>
      </c>
      <c r="G106" s="30">
        <v>45140.0</v>
      </c>
      <c r="H106" s="74" t="s">
        <v>242</v>
      </c>
      <c r="I106" s="25"/>
      <c r="J106" s="25"/>
      <c r="K106" s="25"/>
      <c r="L106" s="25"/>
      <c r="M106" s="25"/>
      <c r="N106" s="4"/>
      <c r="O106" s="5"/>
      <c r="P106" s="5"/>
      <c r="Q106" s="5"/>
      <c r="R106" s="5"/>
      <c r="S106" s="5"/>
      <c r="T106" s="5"/>
      <c r="U106" s="5"/>
      <c r="V106" s="5"/>
    </row>
    <row r="107" ht="15.75" hidden="1" customHeight="1">
      <c r="A107" s="87">
        <v>103.0</v>
      </c>
      <c r="B107" s="66" t="s">
        <v>243</v>
      </c>
      <c r="C107" s="73" t="s">
        <v>244</v>
      </c>
      <c r="D107" s="74">
        <v>14522.0</v>
      </c>
      <c r="E107" s="69">
        <v>1200.0</v>
      </c>
      <c r="F107" s="29">
        <v>45128.0</v>
      </c>
      <c r="G107" s="30">
        <v>45140.0</v>
      </c>
      <c r="H107" s="74" t="s">
        <v>245</v>
      </c>
      <c r="I107" s="25"/>
      <c r="J107" s="25"/>
      <c r="K107" s="25"/>
      <c r="L107" s="25"/>
      <c r="M107" s="25"/>
      <c r="N107" s="4"/>
      <c r="O107" s="5"/>
      <c r="P107" s="5"/>
      <c r="Q107" s="5"/>
      <c r="R107" s="5"/>
      <c r="S107" s="5"/>
      <c r="T107" s="5"/>
      <c r="U107" s="5"/>
      <c r="V107" s="5"/>
    </row>
    <row r="108" ht="15.75" hidden="1" customHeight="1">
      <c r="A108" s="87">
        <v>104.0</v>
      </c>
      <c r="B108" s="66" t="s">
        <v>246</v>
      </c>
      <c r="C108" s="73" t="s">
        <v>247</v>
      </c>
      <c r="D108" s="74">
        <v>126.0</v>
      </c>
      <c r="E108" s="69">
        <v>4390.0</v>
      </c>
      <c r="F108" s="29">
        <v>45134.0</v>
      </c>
      <c r="G108" s="30">
        <v>45145.0</v>
      </c>
      <c r="H108" s="74" t="s">
        <v>248</v>
      </c>
      <c r="I108" s="25"/>
      <c r="J108" s="25"/>
      <c r="K108" s="25"/>
      <c r="L108" s="25"/>
      <c r="M108" s="25"/>
      <c r="N108" s="4"/>
      <c r="O108" s="5"/>
      <c r="P108" s="5"/>
      <c r="Q108" s="5"/>
      <c r="R108" s="5"/>
      <c r="S108" s="5"/>
      <c r="T108" s="5"/>
      <c r="U108" s="5"/>
      <c r="V108" s="5"/>
    </row>
    <row r="109" ht="15.75" hidden="1" customHeight="1">
      <c r="A109" s="87">
        <v>105.0</v>
      </c>
      <c r="B109" s="66" t="s">
        <v>54</v>
      </c>
      <c r="C109" s="73" t="s">
        <v>55</v>
      </c>
      <c r="D109" s="74">
        <v>6755.0</v>
      </c>
      <c r="E109" s="69">
        <v>21036.5</v>
      </c>
      <c r="F109" s="29">
        <v>45173.0</v>
      </c>
      <c r="G109" s="30">
        <v>45155.0</v>
      </c>
      <c r="H109" s="74" t="s">
        <v>249</v>
      </c>
      <c r="I109" s="25"/>
      <c r="J109" s="25"/>
      <c r="K109" s="25"/>
      <c r="L109" s="25"/>
      <c r="M109" s="25"/>
      <c r="N109" s="4"/>
      <c r="O109" s="5"/>
      <c r="P109" s="5"/>
      <c r="Q109" s="5"/>
      <c r="R109" s="5"/>
      <c r="S109" s="5"/>
      <c r="T109" s="5"/>
      <c r="U109" s="5"/>
      <c r="V109" s="5"/>
    </row>
    <row r="110" ht="15.75" hidden="1" customHeight="1">
      <c r="A110" s="87">
        <v>106.0</v>
      </c>
      <c r="B110" s="66" t="s">
        <v>250</v>
      </c>
      <c r="C110" s="73" t="s">
        <v>251</v>
      </c>
      <c r="D110" s="74">
        <v>3833.0</v>
      </c>
      <c r="E110" s="69">
        <v>1249.0</v>
      </c>
      <c r="F110" s="29">
        <v>45146.0</v>
      </c>
      <c r="G110" s="30">
        <v>45155.0</v>
      </c>
      <c r="H110" s="74" t="s">
        <v>252</v>
      </c>
      <c r="I110" s="25"/>
      <c r="J110" s="25"/>
      <c r="K110" s="25"/>
      <c r="L110" s="25"/>
      <c r="M110" s="25"/>
      <c r="N110" s="4"/>
      <c r="O110" s="5"/>
      <c r="P110" s="5"/>
      <c r="Q110" s="5"/>
      <c r="R110" s="5"/>
      <c r="S110" s="5"/>
      <c r="T110" s="5"/>
      <c r="U110" s="5"/>
      <c r="V110" s="5"/>
    </row>
    <row r="111" ht="15.75" hidden="1" customHeight="1">
      <c r="A111" s="87">
        <v>107.0</v>
      </c>
      <c r="B111" s="66" t="s">
        <v>253</v>
      </c>
      <c r="C111" s="73" t="s">
        <v>254</v>
      </c>
      <c r="D111" s="88">
        <v>2946.0</v>
      </c>
      <c r="E111" s="69">
        <v>7137.0</v>
      </c>
      <c r="F111" s="29">
        <v>45146.0</v>
      </c>
      <c r="G111" s="30">
        <v>45155.0</v>
      </c>
      <c r="H111" s="74"/>
      <c r="I111" s="25"/>
      <c r="J111" s="25"/>
      <c r="K111" s="25"/>
      <c r="L111" s="25"/>
      <c r="M111" s="25"/>
      <c r="N111" s="4"/>
      <c r="O111" s="5"/>
      <c r="P111" s="5"/>
      <c r="Q111" s="5"/>
      <c r="R111" s="5"/>
      <c r="S111" s="5"/>
      <c r="T111" s="5"/>
      <c r="U111" s="5"/>
      <c r="V111" s="5"/>
    </row>
    <row r="112" ht="15.75" hidden="1" customHeight="1">
      <c r="A112" s="87">
        <v>108.0</v>
      </c>
      <c r="B112" s="66" t="s">
        <v>255</v>
      </c>
      <c r="C112" s="73" t="s">
        <v>256</v>
      </c>
      <c r="D112" s="88">
        <v>4.7989815E7</v>
      </c>
      <c r="E112" s="69">
        <v>2569.95</v>
      </c>
      <c r="F112" s="29">
        <v>45146.0</v>
      </c>
      <c r="G112" s="30">
        <v>45155.0</v>
      </c>
      <c r="H112" s="74"/>
      <c r="I112" s="25"/>
      <c r="J112" s="25"/>
      <c r="K112" s="25"/>
      <c r="L112" s="25"/>
      <c r="M112" s="25"/>
      <c r="N112" s="4"/>
      <c r="O112" s="5"/>
      <c r="P112" s="5"/>
      <c r="Q112" s="5"/>
      <c r="R112" s="5"/>
      <c r="S112" s="5"/>
      <c r="T112" s="5"/>
      <c r="U112" s="5"/>
      <c r="V112" s="5"/>
    </row>
    <row r="113" ht="15.75" hidden="1" customHeight="1">
      <c r="A113" s="87">
        <v>109.0</v>
      </c>
      <c r="B113" s="66" t="s">
        <v>257</v>
      </c>
      <c r="C113" s="73" t="s">
        <v>258</v>
      </c>
      <c r="D113" s="74">
        <v>631.0</v>
      </c>
      <c r="E113" s="69">
        <v>888.0</v>
      </c>
      <c r="F113" s="29">
        <v>45147.0</v>
      </c>
      <c r="G113" s="30">
        <v>45155.0</v>
      </c>
      <c r="H113" s="74" t="s">
        <v>259</v>
      </c>
      <c r="I113" s="25"/>
      <c r="J113" s="25"/>
      <c r="K113" s="25"/>
      <c r="L113" s="25"/>
      <c r="M113" s="25"/>
      <c r="N113" s="4"/>
      <c r="O113" s="5"/>
      <c r="P113" s="5"/>
      <c r="Q113" s="5"/>
      <c r="R113" s="5"/>
      <c r="S113" s="5"/>
      <c r="T113" s="5"/>
      <c r="U113" s="5"/>
      <c r="V113" s="5"/>
    </row>
    <row r="114" ht="15.75" hidden="1" customHeight="1">
      <c r="A114" s="87">
        <v>110.0</v>
      </c>
      <c r="B114" s="66" t="s">
        <v>260</v>
      </c>
      <c r="C114" s="73" t="s">
        <v>261</v>
      </c>
      <c r="D114" s="88">
        <v>16192.0</v>
      </c>
      <c r="E114" s="69">
        <v>659.6</v>
      </c>
      <c r="F114" s="29">
        <v>45147.0</v>
      </c>
      <c r="G114" s="30">
        <v>45166.0</v>
      </c>
      <c r="H114" s="74" t="s">
        <v>262</v>
      </c>
      <c r="I114" s="25"/>
      <c r="J114" s="25"/>
      <c r="K114" s="25"/>
      <c r="L114" s="25"/>
      <c r="M114" s="25"/>
      <c r="N114" s="4"/>
      <c r="O114" s="5"/>
      <c r="P114" s="5"/>
      <c r="Q114" s="5"/>
      <c r="R114" s="5"/>
      <c r="S114" s="5"/>
      <c r="T114" s="5"/>
      <c r="U114" s="5"/>
      <c r="V114" s="5"/>
    </row>
    <row r="115" ht="15.75" hidden="1" customHeight="1">
      <c r="A115" s="87">
        <v>111.0</v>
      </c>
      <c r="B115" s="66" t="s">
        <v>263</v>
      </c>
      <c r="C115" s="73" t="s">
        <v>264</v>
      </c>
      <c r="D115" s="74">
        <v>5799.0</v>
      </c>
      <c r="E115" s="69">
        <v>203.6</v>
      </c>
      <c r="F115" s="29">
        <v>45148.0</v>
      </c>
      <c r="G115" s="30">
        <v>45166.0</v>
      </c>
      <c r="H115" s="74" t="s">
        <v>265</v>
      </c>
      <c r="I115" s="25"/>
      <c r="J115" s="25"/>
      <c r="K115" s="25"/>
      <c r="L115" s="25"/>
      <c r="M115" s="25"/>
      <c r="N115" s="4"/>
      <c r="O115" s="5"/>
      <c r="P115" s="5"/>
      <c r="Q115" s="5"/>
      <c r="R115" s="5"/>
      <c r="S115" s="5"/>
      <c r="T115" s="5"/>
      <c r="U115" s="5"/>
      <c r="V115" s="5"/>
    </row>
    <row r="116" ht="15.75" hidden="1" customHeight="1">
      <c r="A116" s="87">
        <v>112.0</v>
      </c>
      <c r="B116" s="66" t="s">
        <v>266</v>
      </c>
      <c r="C116" s="73" t="s">
        <v>267</v>
      </c>
      <c r="D116" s="74">
        <v>5166.0</v>
      </c>
      <c r="E116" s="69">
        <v>1478.0</v>
      </c>
      <c r="F116" s="29">
        <v>45148.0</v>
      </c>
      <c r="G116" s="30">
        <v>45166.0</v>
      </c>
      <c r="H116" s="74" t="s">
        <v>268</v>
      </c>
      <c r="I116" s="25"/>
      <c r="J116" s="25"/>
      <c r="K116" s="25"/>
      <c r="L116" s="25"/>
      <c r="M116" s="25"/>
      <c r="N116" s="4"/>
      <c r="O116" s="5"/>
      <c r="P116" s="5"/>
      <c r="Q116" s="5"/>
      <c r="R116" s="5"/>
      <c r="S116" s="5"/>
      <c r="T116" s="5"/>
      <c r="U116" s="5"/>
      <c r="V116" s="5"/>
    </row>
    <row r="117" ht="15.75" hidden="1" customHeight="1">
      <c r="A117" s="87">
        <v>113.0</v>
      </c>
      <c r="B117" s="45" t="s">
        <v>87</v>
      </c>
      <c r="C117" s="46" t="s">
        <v>88</v>
      </c>
      <c r="D117" s="89">
        <v>4.8184557E7</v>
      </c>
      <c r="E117" s="90">
        <v>1049.4</v>
      </c>
      <c r="F117" s="29">
        <v>45149.0</v>
      </c>
      <c r="G117" s="30">
        <v>45166.0</v>
      </c>
      <c r="H117" s="91" t="s">
        <v>269</v>
      </c>
      <c r="I117" s="25"/>
      <c r="J117" s="25"/>
      <c r="K117" s="25"/>
      <c r="L117" s="25"/>
      <c r="M117" s="25"/>
      <c r="N117" s="4"/>
      <c r="O117" s="5"/>
      <c r="P117" s="5"/>
      <c r="Q117" s="5"/>
      <c r="R117" s="5"/>
      <c r="S117" s="5"/>
      <c r="T117" s="5"/>
      <c r="U117" s="5"/>
      <c r="V117" s="5"/>
    </row>
    <row r="118" ht="15.75" hidden="1" customHeight="1">
      <c r="A118" s="87">
        <v>114.0</v>
      </c>
      <c r="B118" s="66" t="s">
        <v>270</v>
      </c>
      <c r="C118" s="67" t="s">
        <v>271</v>
      </c>
      <c r="D118" s="88">
        <v>342.0</v>
      </c>
      <c r="E118" s="69">
        <v>1094.4</v>
      </c>
      <c r="F118" s="29">
        <v>45149.0</v>
      </c>
      <c r="G118" s="30">
        <v>45166.0</v>
      </c>
      <c r="H118" s="74" t="s">
        <v>272</v>
      </c>
      <c r="I118" s="25"/>
      <c r="J118" s="25"/>
      <c r="K118" s="25"/>
      <c r="L118" s="25"/>
      <c r="M118" s="25"/>
      <c r="N118" s="4"/>
      <c r="O118" s="5"/>
      <c r="P118" s="5"/>
      <c r="Q118" s="5"/>
      <c r="R118" s="5"/>
      <c r="S118" s="5"/>
      <c r="T118" s="5"/>
      <c r="U118" s="5"/>
      <c r="V118" s="5"/>
    </row>
    <row r="119" ht="15.75" hidden="1" customHeight="1">
      <c r="A119" s="87">
        <v>115.0</v>
      </c>
      <c r="B119" s="66" t="s">
        <v>273</v>
      </c>
      <c r="C119" s="67" t="s">
        <v>274</v>
      </c>
      <c r="D119" s="88">
        <v>10195.0</v>
      </c>
      <c r="E119" s="69">
        <v>165.0</v>
      </c>
      <c r="F119" s="29">
        <v>45149.0</v>
      </c>
      <c r="G119" s="30">
        <v>45166.0</v>
      </c>
      <c r="H119" s="74" t="s">
        <v>275</v>
      </c>
      <c r="I119" s="25"/>
      <c r="J119" s="25"/>
      <c r="K119" s="25"/>
      <c r="L119" s="25"/>
      <c r="M119" s="25"/>
      <c r="N119" s="4"/>
      <c r="O119" s="5"/>
      <c r="P119" s="5"/>
      <c r="Q119" s="5"/>
      <c r="R119" s="5"/>
      <c r="S119" s="5"/>
      <c r="T119" s="5"/>
      <c r="U119" s="5"/>
      <c r="V119" s="5"/>
    </row>
    <row r="120" ht="15.75" hidden="1" customHeight="1">
      <c r="A120" s="87">
        <v>116.0</v>
      </c>
      <c r="B120" s="66" t="s">
        <v>276</v>
      </c>
      <c r="C120" s="73" t="s">
        <v>277</v>
      </c>
      <c r="D120" s="88">
        <v>6344.0</v>
      </c>
      <c r="E120" s="69">
        <v>400.31</v>
      </c>
      <c r="F120" s="29">
        <v>45149.0</v>
      </c>
      <c r="G120" s="30">
        <v>45169.0</v>
      </c>
      <c r="H120" s="74" t="s">
        <v>278</v>
      </c>
      <c r="I120" s="25"/>
      <c r="J120" s="25"/>
      <c r="K120" s="25"/>
      <c r="L120" s="25"/>
      <c r="M120" s="25"/>
      <c r="N120" s="4"/>
      <c r="O120" s="5"/>
      <c r="P120" s="5"/>
      <c r="Q120" s="5"/>
      <c r="R120" s="5"/>
      <c r="S120" s="5"/>
      <c r="T120" s="5"/>
      <c r="U120" s="5"/>
      <c r="V120" s="5"/>
    </row>
    <row r="121" ht="15.75" hidden="1" customHeight="1">
      <c r="A121" s="87">
        <v>117.0</v>
      </c>
      <c r="B121" s="66" t="s">
        <v>233</v>
      </c>
      <c r="C121" s="73" t="s">
        <v>234</v>
      </c>
      <c r="D121" s="74">
        <v>14378.0</v>
      </c>
      <c r="E121" s="69">
        <v>178.75</v>
      </c>
      <c r="F121" s="23">
        <v>45149.0</v>
      </c>
      <c r="G121" s="30">
        <v>45169.0</v>
      </c>
      <c r="H121" s="74" t="s">
        <v>279</v>
      </c>
      <c r="I121" s="25"/>
      <c r="J121" s="25"/>
      <c r="K121" s="25"/>
      <c r="L121" s="25"/>
      <c r="M121" s="25"/>
      <c r="N121" s="4"/>
      <c r="O121" s="5"/>
      <c r="P121" s="5"/>
      <c r="Q121" s="5"/>
      <c r="R121" s="5"/>
      <c r="S121" s="5"/>
      <c r="T121" s="5"/>
      <c r="U121" s="5"/>
      <c r="V121" s="5"/>
    </row>
    <row r="122" ht="15.75" hidden="1" customHeight="1">
      <c r="A122" s="87">
        <v>118.0</v>
      </c>
      <c r="B122" s="66" t="s">
        <v>28</v>
      </c>
      <c r="C122" s="73" t="s">
        <v>280</v>
      </c>
      <c r="D122" s="74">
        <v>5479.0</v>
      </c>
      <c r="E122" s="69">
        <v>3897.09</v>
      </c>
      <c r="F122" s="23">
        <v>45149.0</v>
      </c>
      <c r="G122" s="30">
        <v>45169.0</v>
      </c>
      <c r="H122" s="74" t="s">
        <v>281</v>
      </c>
      <c r="I122" s="25"/>
      <c r="J122" s="25"/>
      <c r="K122" s="25"/>
      <c r="L122" s="25"/>
      <c r="M122" s="25"/>
      <c r="N122" s="4"/>
      <c r="O122" s="5"/>
      <c r="P122" s="5"/>
      <c r="Q122" s="5"/>
      <c r="R122" s="5"/>
      <c r="S122" s="5"/>
      <c r="T122" s="5"/>
      <c r="U122" s="5"/>
      <c r="V122" s="5"/>
    </row>
    <row r="123" ht="15.75" hidden="1" customHeight="1">
      <c r="A123" s="87">
        <v>119.0</v>
      </c>
      <c r="B123" s="66" t="s">
        <v>52</v>
      </c>
      <c r="C123" s="73" t="s">
        <v>282</v>
      </c>
      <c r="D123" s="88">
        <v>1923.0</v>
      </c>
      <c r="E123" s="69">
        <v>880.0</v>
      </c>
      <c r="F123" s="29">
        <v>45154.0</v>
      </c>
      <c r="G123" s="30">
        <v>45155.0</v>
      </c>
      <c r="H123" s="74" t="s">
        <v>283</v>
      </c>
      <c r="I123" s="25"/>
      <c r="J123" s="25"/>
      <c r="K123" s="25"/>
      <c r="L123" s="25"/>
      <c r="M123" s="25"/>
      <c r="N123" s="4"/>
      <c r="O123" s="5"/>
      <c r="P123" s="5"/>
      <c r="Q123" s="5"/>
      <c r="R123" s="5"/>
      <c r="S123" s="5"/>
      <c r="T123" s="5"/>
      <c r="U123" s="5"/>
      <c r="V123" s="5"/>
    </row>
    <row r="124" ht="15.75" hidden="1" customHeight="1">
      <c r="A124" s="87">
        <v>120.0</v>
      </c>
      <c r="B124" s="74" t="s">
        <v>194</v>
      </c>
      <c r="C124" s="73" t="s">
        <v>195</v>
      </c>
      <c r="D124" s="76">
        <v>4968.0</v>
      </c>
      <c r="E124" s="69">
        <v>1200.0</v>
      </c>
      <c r="F124" s="29">
        <v>45153.0</v>
      </c>
      <c r="G124" s="30">
        <v>45169.0</v>
      </c>
      <c r="H124" s="74" t="s">
        <v>284</v>
      </c>
      <c r="I124" s="25"/>
      <c r="J124" s="25"/>
      <c r="K124" s="25"/>
      <c r="L124" s="25"/>
      <c r="M124" s="25"/>
      <c r="N124" s="4"/>
      <c r="O124" s="5"/>
      <c r="P124" s="5"/>
      <c r="Q124" s="5"/>
      <c r="R124" s="5"/>
      <c r="S124" s="5"/>
      <c r="T124" s="5"/>
      <c r="U124" s="5"/>
      <c r="V124" s="5"/>
    </row>
    <row r="125" ht="15.75" hidden="1" customHeight="1">
      <c r="A125" s="87">
        <v>121.0</v>
      </c>
      <c r="B125" s="74" t="s">
        <v>285</v>
      </c>
      <c r="C125" s="73" t="s">
        <v>286</v>
      </c>
      <c r="D125" s="76">
        <v>740.0</v>
      </c>
      <c r="E125" s="69">
        <v>43.6</v>
      </c>
      <c r="F125" s="29">
        <v>45159.0</v>
      </c>
      <c r="G125" s="30">
        <v>45169.0</v>
      </c>
      <c r="H125" s="74" t="s">
        <v>287</v>
      </c>
      <c r="I125" s="25"/>
      <c r="J125" s="25"/>
      <c r="K125" s="25"/>
      <c r="L125" s="25"/>
      <c r="M125" s="25"/>
      <c r="N125" s="4"/>
      <c r="O125" s="5"/>
      <c r="P125" s="5"/>
      <c r="Q125" s="5"/>
      <c r="R125" s="5"/>
      <c r="S125" s="5"/>
      <c r="T125" s="5"/>
      <c r="U125" s="5"/>
      <c r="V125" s="5"/>
    </row>
    <row r="126" ht="15.75" hidden="1" customHeight="1">
      <c r="A126" s="87">
        <v>122.0</v>
      </c>
      <c r="B126" s="74" t="s">
        <v>288</v>
      </c>
      <c r="C126" s="73" t="s">
        <v>289</v>
      </c>
      <c r="D126" s="76" t="s">
        <v>290</v>
      </c>
      <c r="E126" s="69">
        <v>1936.0</v>
      </c>
      <c r="F126" s="29">
        <v>45160.0</v>
      </c>
      <c r="G126" s="30">
        <v>45174.0</v>
      </c>
      <c r="H126" s="74" t="s">
        <v>291</v>
      </c>
      <c r="I126" s="25"/>
      <c r="J126" s="25"/>
      <c r="K126" s="25"/>
      <c r="L126" s="25"/>
      <c r="M126" s="25"/>
      <c r="N126" s="4"/>
      <c r="O126" s="5"/>
      <c r="P126" s="5"/>
      <c r="Q126" s="5"/>
      <c r="R126" s="5"/>
      <c r="S126" s="5"/>
      <c r="T126" s="5"/>
      <c r="U126" s="5"/>
      <c r="V126" s="5"/>
    </row>
    <row r="127" ht="15.75" hidden="1" customHeight="1">
      <c r="A127" s="87">
        <v>123.0</v>
      </c>
      <c r="B127" s="74" t="s">
        <v>292</v>
      </c>
      <c r="C127" s="73" t="s">
        <v>293</v>
      </c>
      <c r="D127" s="76">
        <v>2367.0</v>
      </c>
      <c r="E127" s="69">
        <v>257.4</v>
      </c>
      <c r="F127" s="29">
        <v>45160.0</v>
      </c>
      <c r="G127" s="30">
        <v>45174.0</v>
      </c>
      <c r="H127" s="74" t="s">
        <v>294</v>
      </c>
      <c r="I127" s="25"/>
      <c r="J127" s="25"/>
      <c r="K127" s="25"/>
      <c r="L127" s="25"/>
      <c r="M127" s="25"/>
      <c r="N127" s="4"/>
      <c r="O127" s="5"/>
      <c r="P127" s="5"/>
      <c r="Q127" s="5"/>
      <c r="R127" s="5"/>
      <c r="S127" s="5"/>
      <c r="T127" s="5"/>
      <c r="U127" s="5"/>
      <c r="V127" s="5"/>
    </row>
    <row r="128" ht="15.75" hidden="1" customHeight="1">
      <c r="A128" s="87">
        <v>124.0</v>
      </c>
      <c r="B128" s="39" t="s">
        <v>24</v>
      </c>
      <c r="C128" s="20" t="s">
        <v>25</v>
      </c>
      <c r="D128" s="92">
        <v>40006.0</v>
      </c>
      <c r="E128" s="93">
        <v>1025.4</v>
      </c>
      <c r="F128" s="29">
        <v>45160.0</v>
      </c>
      <c r="G128" s="30">
        <v>45174.0</v>
      </c>
      <c r="H128" s="94" t="s">
        <v>295</v>
      </c>
      <c r="I128" s="25"/>
      <c r="J128" s="25"/>
      <c r="K128" s="25"/>
      <c r="L128" s="25"/>
      <c r="M128" s="25"/>
      <c r="N128" s="4"/>
      <c r="O128" s="5"/>
      <c r="P128" s="5"/>
      <c r="Q128" s="5"/>
      <c r="R128" s="5"/>
      <c r="S128" s="5"/>
      <c r="T128" s="5"/>
      <c r="U128" s="5"/>
      <c r="V128" s="5"/>
    </row>
    <row r="129" ht="15.75" hidden="1" customHeight="1">
      <c r="A129" s="87">
        <v>125.0</v>
      </c>
      <c r="B129" s="95" t="s">
        <v>296</v>
      </c>
      <c r="C129" s="96" t="s">
        <v>297</v>
      </c>
      <c r="D129" s="92">
        <v>6362.0</v>
      </c>
      <c r="E129" s="93">
        <v>1674.21</v>
      </c>
      <c r="F129" s="29">
        <v>45161.0</v>
      </c>
      <c r="G129" s="30">
        <v>45174.0</v>
      </c>
      <c r="H129" s="94" t="s">
        <v>298</v>
      </c>
      <c r="I129" s="25"/>
      <c r="J129" s="25"/>
      <c r="K129" s="25"/>
      <c r="L129" s="25"/>
      <c r="M129" s="25"/>
      <c r="N129" s="4"/>
      <c r="O129" s="5"/>
      <c r="P129" s="5"/>
      <c r="Q129" s="5"/>
      <c r="R129" s="5"/>
      <c r="S129" s="5"/>
      <c r="T129" s="5"/>
      <c r="U129" s="5"/>
      <c r="V129" s="5"/>
    </row>
    <row r="130" ht="15.75" hidden="1" customHeight="1">
      <c r="A130" s="87">
        <v>126.0</v>
      </c>
      <c r="B130" s="95" t="s">
        <v>299</v>
      </c>
      <c r="C130" s="96" t="s">
        <v>300</v>
      </c>
      <c r="D130" s="92" t="s">
        <v>301</v>
      </c>
      <c r="E130" s="93">
        <v>1040.0</v>
      </c>
      <c r="F130" s="29">
        <v>45161.0</v>
      </c>
      <c r="G130" s="30">
        <v>45174.0</v>
      </c>
      <c r="H130" s="94" t="s">
        <v>302</v>
      </c>
      <c r="I130" s="25"/>
      <c r="J130" s="25"/>
      <c r="K130" s="25"/>
      <c r="L130" s="25"/>
      <c r="M130" s="25"/>
      <c r="N130" s="4"/>
      <c r="O130" s="5"/>
      <c r="P130" s="5"/>
      <c r="Q130" s="5"/>
      <c r="R130" s="5"/>
      <c r="S130" s="5"/>
      <c r="T130" s="5"/>
      <c r="U130" s="5"/>
      <c r="V130" s="5"/>
    </row>
    <row r="131" ht="15.75" hidden="1" customHeight="1">
      <c r="A131" s="87">
        <v>128.0</v>
      </c>
      <c r="B131" s="45" t="s">
        <v>80</v>
      </c>
      <c r="C131" s="46" t="s">
        <v>81</v>
      </c>
      <c r="D131" s="68" t="s">
        <v>303</v>
      </c>
      <c r="E131" s="69">
        <v>194.73</v>
      </c>
      <c r="F131" s="97">
        <v>45166.0</v>
      </c>
      <c r="G131" s="98">
        <v>45190.0</v>
      </c>
      <c r="H131" s="74" t="s">
        <v>304</v>
      </c>
      <c r="I131" s="25"/>
      <c r="J131" s="25"/>
      <c r="K131" s="25"/>
      <c r="L131" s="25"/>
      <c r="M131" s="25"/>
      <c r="N131" s="4"/>
      <c r="O131" s="5"/>
      <c r="P131" s="5"/>
      <c r="Q131" s="5"/>
      <c r="R131" s="5"/>
      <c r="S131" s="5"/>
      <c r="T131" s="5"/>
      <c r="U131" s="5"/>
      <c r="V131" s="5"/>
    </row>
    <row r="132" ht="15.75" hidden="1" customHeight="1">
      <c r="A132" s="87">
        <v>129.0</v>
      </c>
      <c r="B132" s="45" t="s">
        <v>80</v>
      </c>
      <c r="C132" s="46" t="s">
        <v>81</v>
      </c>
      <c r="D132" s="68" t="s">
        <v>305</v>
      </c>
      <c r="E132" s="69">
        <v>33.0</v>
      </c>
      <c r="F132" s="97">
        <v>45146.0</v>
      </c>
      <c r="G132" s="98">
        <v>45190.0</v>
      </c>
      <c r="H132" s="74" t="s">
        <v>306</v>
      </c>
      <c r="I132" s="25"/>
      <c r="J132" s="25"/>
      <c r="K132" s="25"/>
      <c r="L132" s="25"/>
      <c r="M132" s="25"/>
      <c r="N132" s="4"/>
      <c r="O132" s="5"/>
      <c r="P132" s="5"/>
      <c r="Q132" s="5"/>
      <c r="R132" s="5"/>
      <c r="S132" s="5"/>
      <c r="T132" s="5"/>
      <c r="U132" s="5"/>
      <c r="V132" s="5"/>
    </row>
    <row r="133" ht="15.75" hidden="1" customHeight="1">
      <c r="A133" s="99">
        <v>130.0</v>
      </c>
      <c r="B133" s="100" t="s">
        <v>22</v>
      </c>
      <c r="C133" s="101" t="s">
        <v>157</v>
      </c>
      <c r="D133" s="102" t="s">
        <v>307</v>
      </c>
      <c r="E133" s="103">
        <v>60050.0</v>
      </c>
      <c r="F133" s="104">
        <v>45168.0</v>
      </c>
      <c r="G133" s="98">
        <v>45196.0</v>
      </c>
      <c r="H133" s="105" t="s">
        <v>308</v>
      </c>
      <c r="I133" s="106"/>
      <c r="J133" s="106"/>
      <c r="K133" s="106"/>
      <c r="L133" s="106"/>
      <c r="M133" s="106"/>
      <c r="N133" s="107"/>
      <c r="O133" s="108"/>
      <c r="P133" s="108"/>
      <c r="Q133" s="108"/>
      <c r="R133" s="108"/>
      <c r="S133" s="108"/>
      <c r="T133" s="108"/>
      <c r="U133" s="108"/>
      <c r="V133" s="108"/>
    </row>
    <row r="134" ht="15.75" hidden="1" customHeight="1">
      <c r="A134" s="99">
        <v>131.0</v>
      </c>
      <c r="B134" s="100" t="s">
        <v>180</v>
      </c>
      <c r="C134" s="101" t="s">
        <v>309</v>
      </c>
      <c r="D134" s="102">
        <v>6583.0</v>
      </c>
      <c r="E134" s="103">
        <v>21285.0</v>
      </c>
      <c r="F134" s="104">
        <v>45174.0</v>
      </c>
      <c r="G134" s="98">
        <v>45198.0</v>
      </c>
      <c r="H134" s="105" t="s">
        <v>310</v>
      </c>
      <c r="I134" s="106"/>
      <c r="J134" s="106"/>
      <c r="K134" s="106"/>
      <c r="L134" s="106"/>
      <c r="M134" s="106"/>
      <c r="N134" s="107"/>
      <c r="O134" s="108"/>
      <c r="P134" s="108"/>
      <c r="Q134" s="108"/>
      <c r="R134" s="108"/>
      <c r="S134" s="108"/>
      <c r="T134" s="108"/>
      <c r="U134" s="108"/>
      <c r="V134" s="108"/>
    </row>
    <row r="135" ht="15.75" hidden="1" customHeight="1">
      <c r="A135" s="87">
        <v>132.0</v>
      </c>
      <c r="B135" s="109" t="s">
        <v>67</v>
      </c>
      <c r="C135" s="110" t="s">
        <v>311</v>
      </c>
      <c r="D135" s="76">
        <v>946.0</v>
      </c>
      <c r="E135" s="69">
        <v>27300.0</v>
      </c>
      <c r="F135" s="97">
        <v>45218.0</v>
      </c>
      <c r="G135" s="98">
        <v>45233.0</v>
      </c>
      <c r="H135" s="74" t="s">
        <v>312</v>
      </c>
      <c r="I135" s="25"/>
      <c r="J135" s="25"/>
      <c r="K135" s="25"/>
      <c r="L135" s="25"/>
      <c r="M135" s="25"/>
      <c r="N135" s="4"/>
      <c r="O135" s="5"/>
      <c r="P135" s="5"/>
      <c r="Q135" s="5"/>
      <c r="R135" s="5"/>
      <c r="S135" s="5"/>
      <c r="T135" s="5"/>
      <c r="U135" s="5"/>
      <c r="V135" s="5"/>
    </row>
    <row r="136" ht="15.75" hidden="1" customHeight="1">
      <c r="A136" s="105">
        <v>133.0</v>
      </c>
      <c r="B136" s="111" t="s">
        <v>313</v>
      </c>
      <c r="C136" s="112" t="s">
        <v>314</v>
      </c>
      <c r="D136" s="113" t="s">
        <v>315</v>
      </c>
      <c r="E136" s="114">
        <v>18700.0</v>
      </c>
      <c r="F136" s="115">
        <v>45275.0</v>
      </c>
      <c r="G136" s="116">
        <v>45282.0</v>
      </c>
      <c r="H136" s="113" t="s">
        <v>316</v>
      </c>
      <c r="I136" s="50"/>
      <c r="J136" s="32"/>
      <c r="K136" s="50"/>
      <c r="L136" s="32"/>
      <c r="M136" s="50"/>
      <c r="N136" s="51"/>
      <c r="O136" s="52"/>
      <c r="P136" s="51"/>
      <c r="Q136" s="52"/>
      <c r="R136" s="51"/>
      <c r="S136" s="52"/>
      <c r="T136" s="117"/>
      <c r="U136" s="117"/>
      <c r="V136" s="117"/>
    </row>
    <row r="137" ht="15.75" hidden="1" customHeight="1">
      <c r="A137" s="87">
        <v>134.0</v>
      </c>
      <c r="B137" s="118" t="s">
        <v>317</v>
      </c>
      <c r="C137" s="119" t="s">
        <v>318</v>
      </c>
      <c r="D137" s="88">
        <v>815.0</v>
      </c>
      <c r="E137" s="120">
        <v>17959.96</v>
      </c>
      <c r="F137" s="115">
        <v>45364.0</v>
      </c>
      <c r="G137" s="116">
        <v>45369.0</v>
      </c>
      <c r="H137" s="121" t="s">
        <v>319</v>
      </c>
      <c r="I137" s="50"/>
      <c r="J137" s="32"/>
      <c r="K137" s="50"/>
      <c r="L137" s="32"/>
      <c r="M137" s="50"/>
      <c r="N137" s="51"/>
      <c r="O137" s="52"/>
      <c r="P137" s="51"/>
      <c r="Q137" s="52"/>
      <c r="R137" s="51"/>
      <c r="S137" s="52"/>
      <c r="T137" s="117"/>
      <c r="U137" s="117"/>
      <c r="V137" s="117"/>
    </row>
    <row r="138" ht="15.75" hidden="1" customHeight="1">
      <c r="A138" s="105">
        <v>135.0</v>
      </c>
      <c r="B138" s="122" t="s">
        <v>320</v>
      </c>
      <c r="C138" s="123" t="s">
        <v>321</v>
      </c>
      <c r="D138" s="88">
        <v>129.0</v>
      </c>
      <c r="E138" s="69">
        <v>29000.0</v>
      </c>
      <c r="F138" s="97">
        <v>45408.0</v>
      </c>
      <c r="G138" s="30">
        <v>45419.0</v>
      </c>
      <c r="H138" s="121" t="s">
        <v>322</v>
      </c>
      <c r="I138" s="50"/>
      <c r="J138" s="32"/>
      <c r="K138" s="50"/>
      <c r="L138" s="32"/>
      <c r="M138" s="50"/>
      <c r="N138" s="51"/>
      <c r="O138" s="52"/>
      <c r="P138" s="51"/>
      <c r="Q138" s="52"/>
      <c r="R138" s="51"/>
      <c r="S138" s="52"/>
      <c r="T138" s="117"/>
      <c r="U138" s="117"/>
      <c r="V138" s="117"/>
    </row>
    <row r="139" ht="15.75" hidden="1" customHeight="1">
      <c r="A139" s="87">
        <v>136.0</v>
      </c>
      <c r="B139" s="122" t="s">
        <v>54</v>
      </c>
      <c r="C139" s="123" t="s">
        <v>55</v>
      </c>
      <c r="D139" s="88">
        <v>7806.0</v>
      </c>
      <c r="E139" s="69">
        <v>33620.0</v>
      </c>
      <c r="F139" s="97">
        <v>45471.0</v>
      </c>
      <c r="G139" s="30">
        <v>45475.0</v>
      </c>
      <c r="H139" s="121" t="s">
        <v>323</v>
      </c>
      <c r="I139" s="50"/>
      <c r="J139" s="32"/>
      <c r="K139" s="50"/>
      <c r="L139" s="32"/>
      <c r="M139" s="50"/>
      <c r="N139" s="51"/>
      <c r="O139" s="52"/>
      <c r="P139" s="51"/>
      <c r="Q139" s="52"/>
      <c r="R139" s="51"/>
      <c r="S139" s="52"/>
      <c r="T139" s="117"/>
      <c r="U139" s="117"/>
      <c r="V139" s="117"/>
    </row>
    <row r="140" ht="15.75" hidden="1" customHeight="1">
      <c r="A140" s="105">
        <v>137.0</v>
      </c>
      <c r="B140" s="122" t="s">
        <v>324</v>
      </c>
      <c r="C140" s="123" t="s">
        <v>325</v>
      </c>
      <c r="D140" s="89">
        <v>1656.0</v>
      </c>
      <c r="E140" s="124">
        <v>24232.0</v>
      </c>
      <c r="F140" s="78">
        <v>45567.0</v>
      </c>
      <c r="G140" s="125">
        <v>45569.0</v>
      </c>
      <c r="H140" s="121" t="s">
        <v>326</v>
      </c>
      <c r="I140" s="50"/>
      <c r="J140" s="32"/>
      <c r="K140" s="50"/>
      <c r="L140" s="32"/>
      <c r="M140" s="50"/>
      <c r="N140" s="51"/>
      <c r="O140" s="52"/>
      <c r="P140" s="51"/>
      <c r="Q140" s="52"/>
      <c r="R140" s="51"/>
      <c r="S140" s="52"/>
      <c r="T140" s="117"/>
      <c r="U140" s="117"/>
      <c r="V140" s="117"/>
    </row>
    <row r="141" ht="15.75" hidden="1" customHeight="1">
      <c r="A141" s="126">
        <v>1.0</v>
      </c>
      <c r="B141" s="127" t="s">
        <v>327</v>
      </c>
      <c r="C141" s="128" t="s">
        <v>328</v>
      </c>
      <c r="D141" s="88">
        <v>10537.0</v>
      </c>
      <c r="E141" s="129">
        <v>144.0</v>
      </c>
      <c r="F141" s="130">
        <v>45897.0</v>
      </c>
      <c r="G141" s="125">
        <v>45903.0</v>
      </c>
      <c r="H141" s="121" t="s">
        <v>329</v>
      </c>
      <c r="I141" s="25"/>
      <c r="J141" s="25"/>
      <c r="K141" s="25"/>
      <c r="L141" s="25"/>
      <c r="M141" s="25"/>
      <c r="N141" s="4"/>
      <c r="O141" s="5"/>
      <c r="P141" s="5"/>
      <c r="Q141" s="5"/>
      <c r="R141" s="5"/>
      <c r="S141" s="5"/>
      <c r="T141" s="5"/>
      <c r="U141" s="5"/>
      <c r="V141" s="5"/>
    </row>
    <row r="142" ht="15.75" hidden="1" customHeight="1">
      <c r="A142" s="85">
        <v>2.0</v>
      </c>
      <c r="B142" s="109" t="s">
        <v>330</v>
      </c>
      <c r="C142" s="131" t="s">
        <v>331</v>
      </c>
      <c r="D142" s="76">
        <v>21262.0</v>
      </c>
      <c r="E142" s="69">
        <v>310.08</v>
      </c>
      <c r="F142" s="97">
        <v>45905.0</v>
      </c>
      <c r="G142" s="125">
        <v>45911.0</v>
      </c>
      <c r="H142" s="121" t="s">
        <v>332</v>
      </c>
      <c r="I142" s="25"/>
      <c r="J142" s="25"/>
      <c r="K142" s="25"/>
      <c r="L142" s="25"/>
      <c r="M142" s="25"/>
      <c r="N142" s="4"/>
      <c r="O142" s="5"/>
      <c r="P142" s="5"/>
      <c r="Q142" s="5"/>
      <c r="R142" s="5"/>
      <c r="S142" s="5"/>
      <c r="T142" s="5"/>
      <c r="U142" s="5"/>
      <c r="V142" s="5"/>
    </row>
    <row r="143" ht="15.75" hidden="1" customHeight="1">
      <c r="A143" s="85">
        <v>3.0</v>
      </c>
      <c r="B143" s="66" t="s">
        <v>333</v>
      </c>
      <c r="C143" s="132" t="s">
        <v>334</v>
      </c>
      <c r="D143" s="74">
        <v>3649.0</v>
      </c>
      <c r="E143" s="69">
        <v>250.0</v>
      </c>
      <c r="F143" s="97">
        <v>45905.0</v>
      </c>
      <c r="G143" s="125">
        <v>45911.0</v>
      </c>
      <c r="H143" s="121" t="s">
        <v>335</v>
      </c>
      <c r="I143" s="25"/>
      <c r="J143" s="25"/>
      <c r="K143" s="25"/>
      <c r="L143" s="25"/>
      <c r="M143" s="25"/>
      <c r="N143" s="4"/>
      <c r="O143" s="5"/>
      <c r="P143" s="5"/>
      <c r="Q143" s="5"/>
      <c r="R143" s="5"/>
      <c r="S143" s="5"/>
      <c r="T143" s="5"/>
      <c r="U143" s="5"/>
      <c r="V143" s="5"/>
    </row>
    <row r="144" ht="15.75" hidden="1" customHeight="1">
      <c r="A144" s="85">
        <v>4.0</v>
      </c>
      <c r="B144" s="66" t="s">
        <v>336</v>
      </c>
      <c r="C144" s="132" t="s">
        <v>337</v>
      </c>
      <c r="D144" s="133" t="s">
        <v>338</v>
      </c>
      <c r="E144" s="69">
        <v>650.0</v>
      </c>
      <c r="F144" s="97">
        <v>45925.0</v>
      </c>
      <c r="G144" s="125">
        <v>45930.0</v>
      </c>
      <c r="H144" s="121" t="s">
        <v>339</v>
      </c>
      <c r="I144" s="25"/>
      <c r="J144" s="25"/>
      <c r="K144" s="25"/>
      <c r="L144" s="25"/>
      <c r="M144" s="25"/>
      <c r="N144" s="4"/>
      <c r="O144" s="5"/>
      <c r="P144" s="5"/>
      <c r="Q144" s="5"/>
      <c r="R144" s="5"/>
      <c r="S144" s="5"/>
      <c r="T144" s="5"/>
      <c r="U144" s="5"/>
      <c r="V144" s="5"/>
    </row>
    <row r="145" ht="15.75" hidden="1" customHeight="1">
      <c r="A145" s="85">
        <v>5.0</v>
      </c>
      <c r="B145" s="134" t="s">
        <v>340</v>
      </c>
      <c r="C145" s="132" t="s">
        <v>341</v>
      </c>
      <c r="D145" s="133" t="s">
        <v>342</v>
      </c>
      <c r="E145" s="69">
        <v>1156.0</v>
      </c>
      <c r="F145" s="97">
        <v>45925.0</v>
      </c>
      <c r="G145" s="125">
        <v>45930.0</v>
      </c>
      <c r="H145" s="121" t="s">
        <v>343</v>
      </c>
      <c r="I145" s="25"/>
      <c r="J145" s="25"/>
      <c r="K145" s="25"/>
      <c r="L145" s="25"/>
      <c r="M145" s="25"/>
      <c r="N145" s="4"/>
      <c r="O145" s="5"/>
      <c r="P145" s="5"/>
      <c r="Q145" s="5"/>
      <c r="R145" s="5"/>
      <c r="S145" s="5"/>
      <c r="T145" s="5"/>
      <c r="U145" s="5"/>
      <c r="V145" s="5"/>
    </row>
    <row r="146" ht="15.75" hidden="1" customHeight="1">
      <c r="A146" s="85">
        <v>6.0</v>
      </c>
      <c r="B146" s="134" t="s">
        <v>344</v>
      </c>
      <c r="C146" s="132" t="s">
        <v>345</v>
      </c>
      <c r="D146" s="74">
        <v>12733.0</v>
      </c>
      <c r="E146" s="69">
        <v>78.35</v>
      </c>
      <c r="F146" s="97" t="s">
        <v>346</v>
      </c>
      <c r="G146" s="125">
        <v>45937.0</v>
      </c>
      <c r="H146" s="121" t="s">
        <v>347</v>
      </c>
      <c r="I146" s="25"/>
      <c r="J146" s="25"/>
      <c r="K146" s="25"/>
      <c r="L146" s="25"/>
      <c r="M146" s="25"/>
      <c r="N146" s="4"/>
      <c r="O146" s="5"/>
      <c r="P146" s="5"/>
      <c r="Q146" s="5"/>
      <c r="R146" s="5"/>
      <c r="S146" s="5"/>
      <c r="T146" s="5"/>
      <c r="U146" s="5"/>
      <c r="V146" s="5"/>
    </row>
    <row r="147" ht="15.75" hidden="1" customHeight="1">
      <c r="A147" s="85">
        <v>7.0</v>
      </c>
      <c r="B147" s="135" t="s">
        <v>348</v>
      </c>
      <c r="C147" s="73" t="s">
        <v>349</v>
      </c>
      <c r="D147" s="133" t="s">
        <v>350</v>
      </c>
      <c r="E147" s="69">
        <v>2249.22</v>
      </c>
      <c r="F147" s="97">
        <v>45933.0</v>
      </c>
      <c r="G147" s="125">
        <v>45940.0</v>
      </c>
      <c r="H147" s="121" t="s">
        <v>351</v>
      </c>
      <c r="I147" s="25"/>
      <c r="J147" s="25"/>
      <c r="K147" s="25"/>
      <c r="L147" s="25"/>
      <c r="M147" s="25"/>
      <c r="N147" s="4"/>
      <c r="O147" s="5"/>
      <c r="P147" s="5"/>
      <c r="Q147" s="5"/>
      <c r="R147" s="5"/>
      <c r="S147" s="5"/>
      <c r="T147" s="5"/>
      <c r="U147" s="5"/>
      <c r="V147" s="5"/>
    </row>
    <row r="148" ht="15.75" hidden="1" customHeight="1">
      <c r="A148" s="85">
        <v>8.0</v>
      </c>
      <c r="B148" s="135" t="s">
        <v>22</v>
      </c>
      <c r="C148" s="73" t="s">
        <v>157</v>
      </c>
      <c r="D148" s="133" t="s">
        <v>352</v>
      </c>
      <c r="E148" s="69">
        <v>10205.0</v>
      </c>
      <c r="F148" s="97">
        <v>45936.0</v>
      </c>
      <c r="G148" s="125">
        <v>45940.0</v>
      </c>
      <c r="H148" s="121" t="s">
        <v>353</v>
      </c>
      <c r="I148" s="25"/>
      <c r="J148" s="25"/>
      <c r="K148" s="25"/>
      <c r="L148" s="25"/>
      <c r="M148" s="25"/>
      <c r="N148" s="4"/>
      <c r="O148" s="5"/>
      <c r="P148" s="5"/>
      <c r="Q148" s="5"/>
      <c r="R148" s="5"/>
      <c r="S148" s="5"/>
      <c r="T148" s="5"/>
      <c r="U148" s="5"/>
      <c r="V148" s="5"/>
    </row>
    <row r="149" ht="15.75" hidden="1" customHeight="1">
      <c r="A149" s="85">
        <v>9.0</v>
      </c>
      <c r="B149" s="136" t="s">
        <v>354</v>
      </c>
      <c r="C149" s="73" t="s">
        <v>355</v>
      </c>
      <c r="D149" s="133" t="s">
        <v>356</v>
      </c>
      <c r="E149" s="69">
        <v>263.24</v>
      </c>
      <c r="F149" s="97">
        <v>45940.0</v>
      </c>
      <c r="G149" s="125">
        <v>45943.0</v>
      </c>
      <c r="H149" s="121" t="s">
        <v>357</v>
      </c>
      <c r="I149" s="25"/>
      <c r="J149" s="25"/>
      <c r="K149" s="25"/>
      <c r="L149" s="25"/>
      <c r="M149" s="25"/>
      <c r="N149" s="4"/>
      <c r="O149" s="5"/>
      <c r="P149" s="5"/>
      <c r="Q149" s="5"/>
      <c r="R149" s="5"/>
      <c r="S149" s="5"/>
      <c r="T149" s="5"/>
      <c r="U149" s="5"/>
      <c r="V149" s="5"/>
    </row>
    <row r="150" ht="15.75" hidden="1" customHeight="1">
      <c r="A150" s="85">
        <v>10.0</v>
      </c>
      <c r="B150" s="136" t="s">
        <v>358</v>
      </c>
      <c r="C150" s="73" t="s">
        <v>234</v>
      </c>
      <c r="D150" s="133" t="s">
        <v>359</v>
      </c>
      <c r="E150" s="69">
        <v>214.5</v>
      </c>
      <c r="F150" s="97">
        <v>45944.0</v>
      </c>
      <c r="G150" s="125">
        <v>45946.0</v>
      </c>
      <c r="H150" s="121" t="s">
        <v>360</v>
      </c>
      <c r="I150" s="25"/>
      <c r="J150" s="25"/>
      <c r="K150" s="25"/>
      <c r="L150" s="25"/>
      <c r="M150" s="25"/>
      <c r="N150" s="4"/>
      <c r="O150" s="5"/>
      <c r="P150" s="5"/>
      <c r="Q150" s="5"/>
      <c r="R150" s="5"/>
      <c r="S150" s="5"/>
      <c r="T150" s="5"/>
      <c r="U150" s="5"/>
      <c r="V150" s="5"/>
    </row>
    <row r="151" ht="15.75" hidden="1" customHeight="1">
      <c r="A151" s="85">
        <v>11.0</v>
      </c>
      <c r="B151" s="136" t="s">
        <v>361</v>
      </c>
      <c r="C151" s="73" t="s">
        <v>362</v>
      </c>
      <c r="D151" s="133" t="s">
        <v>363</v>
      </c>
      <c r="E151" s="69">
        <v>730.4</v>
      </c>
      <c r="F151" s="97">
        <v>45944.0</v>
      </c>
      <c r="G151" s="125">
        <v>45946.0</v>
      </c>
      <c r="H151" s="121" t="s">
        <v>364</v>
      </c>
      <c r="I151" s="25"/>
      <c r="J151" s="25"/>
      <c r="K151" s="25"/>
      <c r="L151" s="25"/>
      <c r="M151" s="25"/>
      <c r="N151" s="4"/>
      <c r="O151" s="5"/>
      <c r="P151" s="5"/>
      <c r="Q151" s="5"/>
      <c r="R151" s="5"/>
      <c r="S151" s="5"/>
      <c r="T151" s="5"/>
      <c r="U151" s="5"/>
      <c r="V151" s="5"/>
    </row>
    <row r="152" ht="15.75" hidden="1" customHeight="1">
      <c r="A152" s="85">
        <v>12.0</v>
      </c>
      <c r="B152" s="136" t="s">
        <v>365</v>
      </c>
      <c r="C152" s="73" t="s">
        <v>366</v>
      </c>
      <c r="D152" s="74">
        <v>70.0</v>
      </c>
      <c r="E152" s="69">
        <v>84.0</v>
      </c>
      <c r="F152" s="97">
        <v>45944.0</v>
      </c>
      <c r="G152" s="125">
        <v>45946.0</v>
      </c>
      <c r="H152" s="121" t="s">
        <v>367</v>
      </c>
      <c r="I152" s="25"/>
      <c r="J152" s="25"/>
      <c r="K152" s="25"/>
      <c r="L152" s="25"/>
      <c r="M152" s="25"/>
      <c r="N152" s="4"/>
      <c r="O152" s="5"/>
      <c r="P152" s="5"/>
      <c r="Q152" s="5"/>
      <c r="R152" s="5"/>
      <c r="S152" s="5"/>
      <c r="T152" s="5"/>
      <c r="U152" s="5"/>
      <c r="V152" s="5"/>
    </row>
    <row r="153" ht="15.75" hidden="1" customHeight="1">
      <c r="A153" s="85">
        <v>13.0</v>
      </c>
      <c r="B153" s="136" t="s">
        <v>368</v>
      </c>
      <c r="C153" s="73" t="s">
        <v>369</v>
      </c>
      <c r="D153" s="74">
        <v>18795.0</v>
      </c>
      <c r="E153" s="69">
        <v>127.79</v>
      </c>
      <c r="F153" s="97">
        <v>45945.0</v>
      </c>
      <c r="G153" s="125">
        <v>45946.0</v>
      </c>
      <c r="H153" s="121" t="s">
        <v>370</v>
      </c>
      <c r="I153" s="25"/>
      <c r="J153" s="25"/>
      <c r="K153" s="25"/>
      <c r="L153" s="25"/>
      <c r="M153" s="25"/>
      <c r="N153" s="4"/>
      <c r="O153" s="5"/>
      <c r="P153" s="5"/>
      <c r="Q153" s="5"/>
      <c r="R153" s="5"/>
      <c r="S153" s="5"/>
      <c r="T153" s="5"/>
      <c r="U153" s="5"/>
      <c r="V153" s="5"/>
    </row>
    <row r="154" ht="15.75" hidden="1" customHeight="1">
      <c r="A154" s="85">
        <v>14.0</v>
      </c>
      <c r="B154" s="136" t="s">
        <v>371</v>
      </c>
      <c r="C154" s="73" t="s">
        <v>372</v>
      </c>
      <c r="D154" s="133" t="s">
        <v>373</v>
      </c>
      <c r="E154" s="69">
        <v>2715.0</v>
      </c>
      <c r="F154" s="97">
        <v>45945.0</v>
      </c>
      <c r="G154" s="125">
        <v>45951.0</v>
      </c>
      <c r="H154" s="121" t="s">
        <v>374</v>
      </c>
      <c r="I154" s="25"/>
      <c r="J154" s="25"/>
      <c r="K154" s="25"/>
      <c r="L154" s="25"/>
      <c r="M154" s="25"/>
      <c r="N154" s="4"/>
      <c r="O154" s="5"/>
      <c r="P154" s="5"/>
      <c r="Q154" s="5"/>
      <c r="R154" s="5"/>
      <c r="S154" s="5"/>
      <c r="T154" s="5"/>
      <c r="U154" s="5"/>
      <c r="V154" s="5"/>
    </row>
    <row r="155" ht="15.75" hidden="1" customHeight="1">
      <c r="A155" s="85">
        <v>15.0</v>
      </c>
      <c r="B155" s="136" t="s">
        <v>375</v>
      </c>
      <c r="C155" s="73" t="s">
        <v>376</v>
      </c>
      <c r="D155" s="133" t="s">
        <v>377</v>
      </c>
      <c r="E155" s="69">
        <v>63.5</v>
      </c>
      <c r="F155" s="97">
        <v>45946.0</v>
      </c>
      <c r="G155" s="125">
        <v>45951.0</v>
      </c>
      <c r="H155" s="121" t="s">
        <v>378</v>
      </c>
      <c r="I155" s="25"/>
      <c r="J155" s="25"/>
      <c r="K155" s="25"/>
      <c r="L155" s="25"/>
      <c r="M155" s="25"/>
      <c r="N155" s="4"/>
      <c r="O155" s="5"/>
      <c r="P155" s="5"/>
      <c r="Q155" s="5"/>
      <c r="R155" s="5"/>
      <c r="S155" s="5"/>
      <c r="T155" s="5"/>
      <c r="U155" s="5"/>
      <c r="V155" s="5"/>
    </row>
    <row r="156" ht="15.75" hidden="1" customHeight="1">
      <c r="A156" s="85">
        <v>16.0</v>
      </c>
      <c r="B156" s="136" t="s">
        <v>379</v>
      </c>
      <c r="C156" s="73" t="s">
        <v>380</v>
      </c>
      <c r="D156" s="133" t="s">
        <v>356</v>
      </c>
      <c r="E156" s="69">
        <v>374.4</v>
      </c>
      <c r="F156" s="97">
        <v>45946.0</v>
      </c>
      <c r="G156" s="137">
        <v>45951.0</v>
      </c>
      <c r="H156" s="121" t="s">
        <v>381</v>
      </c>
      <c r="I156" s="25"/>
      <c r="J156" s="25"/>
      <c r="K156" s="25"/>
      <c r="L156" s="25"/>
      <c r="M156" s="25"/>
      <c r="N156" s="4"/>
      <c r="O156" s="5"/>
      <c r="P156" s="5"/>
      <c r="Q156" s="5"/>
      <c r="R156" s="5"/>
      <c r="S156" s="5"/>
      <c r="T156" s="5"/>
      <c r="U156" s="5"/>
      <c r="V156" s="5"/>
    </row>
    <row r="157" ht="15.75" hidden="1" customHeight="1">
      <c r="A157" s="85">
        <v>17.0</v>
      </c>
      <c r="B157" s="136" t="s">
        <v>382</v>
      </c>
      <c r="C157" s="73" t="s">
        <v>383</v>
      </c>
      <c r="D157" s="133" t="s">
        <v>384</v>
      </c>
      <c r="E157" s="69">
        <v>322.25</v>
      </c>
      <c r="F157" s="97">
        <v>45946.0</v>
      </c>
      <c r="G157" s="137">
        <v>45951.0</v>
      </c>
      <c r="H157" s="121" t="s">
        <v>385</v>
      </c>
      <c r="I157" s="25"/>
      <c r="J157" s="25"/>
      <c r="K157" s="25"/>
      <c r="L157" s="25"/>
      <c r="M157" s="25"/>
      <c r="N157" s="4"/>
      <c r="O157" s="5"/>
      <c r="P157" s="5"/>
      <c r="Q157" s="5"/>
      <c r="R157" s="5"/>
      <c r="S157" s="5"/>
      <c r="T157" s="5"/>
      <c r="U157" s="5"/>
      <c r="V157" s="5"/>
    </row>
    <row r="158" ht="15.75" hidden="1" customHeight="1">
      <c r="A158" s="85">
        <v>18.0</v>
      </c>
      <c r="B158" s="136" t="s">
        <v>24</v>
      </c>
      <c r="C158" s="73" t="s">
        <v>386</v>
      </c>
      <c r="D158" s="133" t="s">
        <v>387</v>
      </c>
      <c r="E158" s="69">
        <v>675.6</v>
      </c>
      <c r="F158" s="97">
        <v>45947.0</v>
      </c>
      <c r="G158" s="137">
        <v>45951.0</v>
      </c>
      <c r="H158" s="121" t="s">
        <v>388</v>
      </c>
      <c r="I158" s="25"/>
      <c r="J158" s="25"/>
      <c r="K158" s="25"/>
      <c r="L158" s="25"/>
      <c r="M158" s="25"/>
      <c r="N158" s="4"/>
      <c r="O158" s="5"/>
      <c r="P158" s="5"/>
      <c r="Q158" s="5"/>
      <c r="R158" s="5"/>
      <c r="S158" s="5"/>
      <c r="T158" s="5"/>
      <c r="U158" s="5"/>
      <c r="V158" s="5"/>
    </row>
    <row r="159" ht="15.75" hidden="1" customHeight="1">
      <c r="A159" s="85">
        <v>19.0</v>
      </c>
      <c r="B159" s="136" t="s">
        <v>389</v>
      </c>
      <c r="C159" s="73" t="s">
        <v>390</v>
      </c>
      <c r="D159" s="133" t="s">
        <v>391</v>
      </c>
      <c r="E159" s="69">
        <v>3493.14</v>
      </c>
      <c r="F159" s="97">
        <v>45950.0</v>
      </c>
      <c r="G159" s="137">
        <v>45951.0</v>
      </c>
      <c r="H159" s="121" t="s">
        <v>392</v>
      </c>
      <c r="I159" s="25"/>
      <c r="J159" s="25"/>
      <c r="K159" s="25"/>
      <c r="L159" s="25"/>
      <c r="M159" s="25"/>
      <c r="N159" s="4"/>
      <c r="O159" s="5"/>
      <c r="P159" s="5"/>
      <c r="Q159" s="5"/>
      <c r="R159" s="5"/>
      <c r="S159" s="5"/>
      <c r="T159" s="5"/>
      <c r="U159" s="5"/>
      <c r="V159" s="5"/>
    </row>
    <row r="160" ht="15.75" hidden="1" customHeight="1">
      <c r="A160" s="85">
        <v>20.0</v>
      </c>
      <c r="B160" s="136" t="s">
        <v>393</v>
      </c>
      <c r="C160" s="73" t="s">
        <v>394</v>
      </c>
      <c r="D160" s="133" t="s">
        <v>395</v>
      </c>
      <c r="E160" s="69">
        <v>542.4</v>
      </c>
      <c r="F160" s="97">
        <v>45946.0</v>
      </c>
      <c r="G160" s="137">
        <v>45953.0</v>
      </c>
      <c r="H160" s="121" t="s">
        <v>396</v>
      </c>
      <c r="I160" s="25"/>
      <c r="J160" s="25"/>
      <c r="K160" s="25"/>
      <c r="L160" s="25"/>
      <c r="M160" s="25"/>
      <c r="N160" s="4"/>
      <c r="O160" s="5"/>
      <c r="P160" s="5"/>
      <c r="Q160" s="5"/>
      <c r="R160" s="5"/>
      <c r="S160" s="5"/>
      <c r="T160" s="5"/>
      <c r="U160" s="5"/>
      <c r="V160" s="5"/>
    </row>
    <row r="161" ht="15.75" hidden="1" customHeight="1">
      <c r="A161" s="85">
        <v>21.0</v>
      </c>
      <c r="B161" s="136" t="s">
        <v>24</v>
      </c>
      <c r="C161" s="73" t="s">
        <v>386</v>
      </c>
      <c r="D161" s="133" t="s">
        <v>397</v>
      </c>
      <c r="E161" s="69">
        <v>452.85</v>
      </c>
      <c r="F161" s="97">
        <v>45946.0</v>
      </c>
      <c r="G161" s="137">
        <v>45953.0</v>
      </c>
      <c r="H161" s="121" t="s">
        <v>398</v>
      </c>
      <c r="I161" s="25"/>
      <c r="J161" s="25"/>
      <c r="K161" s="25"/>
      <c r="L161" s="25"/>
      <c r="M161" s="25"/>
      <c r="N161" s="4"/>
      <c r="O161" s="5"/>
      <c r="P161" s="5"/>
      <c r="Q161" s="5"/>
      <c r="R161" s="5"/>
      <c r="S161" s="5"/>
      <c r="T161" s="5"/>
      <c r="U161" s="5"/>
      <c r="V161" s="5"/>
    </row>
    <row r="162" ht="15.75" hidden="1" customHeight="1">
      <c r="A162" s="85">
        <v>22.0</v>
      </c>
      <c r="B162" s="136" t="s">
        <v>399</v>
      </c>
      <c r="C162" s="73" t="s">
        <v>400</v>
      </c>
      <c r="D162" s="133" t="s">
        <v>401</v>
      </c>
      <c r="E162" s="69">
        <v>1169.5</v>
      </c>
      <c r="F162" s="97">
        <v>45952.0</v>
      </c>
      <c r="G162" s="137">
        <v>45953.0</v>
      </c>
      <c r="H162" s="121" t="s">
        <v>402</v>
      </c>
      <c r="I162" s="25"/>
      <c r="J162" s="25"/>
      <c r="K162" s="25"/>
      <c r="L162" s="25"/>
      <c r="M162" s="25"/>
      <c r="N162" s="4"/>
      <c r="O162" s="5"/>
      <c r="P162" s="5"/>
      <c r="Q162" s="5"/>
      <c r="R162" s="5"/>
      <c r="S162" s="5"/>
      <c r="T162" s="5"/>
      <c r="U162" s="5"/>
      <c r="V162" s="5"/>
    </row>
    <row r="163" ht="15.75" hidden="1" customHeight="1">
      <c r="A163" s="85">
        <v>23.0</v>
      </c>
      <c r="B163" s="136" t="s">
        <v>403</v>
      </c>
      <c r="C163" s="73" t="s">
        <v>404</v>
      </c>
      <c r="D163" s="133" t="s">
        <v>405</v>
      </c>
      <c r="E163" s="69">
        <v>13140.0</v>
      </c>
      <c r="F163" s="97">
        <v>45952.0</v>
      </c>
      <c r="G163" s="137">
        <v>45960.0</v>
      </c>
      <c r="H163" s="121" t="s">
        <v>406</v>
      </c>
      <c r="I163" s="25"/>
      <c r="J163" s="25"/>
      <c r="K163" s="25"/>
      <c r="L163" s="25"/>
      <c r="M163" s="25"/>
      <c r="N163" s="4"/>
      <c r="O163" s="5"/>
      <c r="P163" s="5"/>
      <c r="Q163" s="5"/>
      <c r="R163" s="5"/>
      <c r="S163" s="5"/>
      <c r="T163" s="5"/>
      <c r="U163" s="5"/>
      <c r="V163" s="5"/>
    </row>
    <row r="164" ht="15.75" hidden="1" customHeight="1">
      <c r="A164" s="85">
        <v>24.0</v>
      </c>
      <c r="B164" s="136" t="s">
        <v>407</v>
      </c>
      <c r="C164" s="73" t="s">
        <v>408</v>
      </c>
      <c r="D164" s="133" t="s">
        <v>409</v>
      </c>
      <c r="E164" s="69">
        <v>774.5</v>
      </c>
      <c r="F164" s="97">
        <v>45952.0</v>
      </c>
      <c r="G164" s="137">
        <v>45953.0</v>
      </c>
      <c r="H164" s="121" t="s">
        <v>410</v>
      </c>
      <c r="I164" s="25"/>
      <c r="J164" s="25"/>
      <c r="K164" s="25"/>
      <c r="L164" s="25"/>
      <c r="M164" s="25"/>
      <c r="N164" s="4"/>
      <c r="O164" s="5"/>
      <c r="P164" s="5"/>
      <c r="Q164" s="5"/>
      <c r="R164" s="5"/>
      <c r="S164" s="5"/>
      <c r="T164" s="5"/>
      <c r="U164" s="5"/>
      <c r="V164" s="5"/>
    </row>
    <row r="165" ht="15.75" hidden="1" customHeight="1">
      <c r="A165" s="85">
        <v>25.0</v>
      </c>
      <c r="B165" s="136" t="s">
        <v>411</v>
      </c>
      <c r="C165" s="73" t="s">
        <v>412</v>
      </c>
      <c r="D165" s="74">
        <v>842.0</v>
      </c>
      <c r="E165" s="69">
        <v>232.5</v>
      </c>
      <c r="F165" s="97">
        <v>45954.0</v>
      </c>
      <c r="G165" s="137">
        <v>45960.0</v>
      </c>
      <c r="H165" s="121" t="s">
        <v>413</v>
      </c>
      <c r="I165" s="25"/>
      <c r="J165" s="25"/>
      <c r="K165" s="25"/>
      <c r="L165" s="25"/>
      <c r="M165" s="25"/>
      <c r="N165" s="4"/>
      <c r="O165" s="5"/>
      <c r="P165" s="5"/>
      <c r="Q165" s="5"/>
      <c r="R165" s="5"/>
      <c r="S165" s="5"/>
      <c r="T165" s="5"/>
      <c r="U165" s="5"/>
      <c r="V165" s="5"/>
    </row>
    <row r="166" ht="15.75" hidden="1" customHeight="1">
      <c r="A166" s="85">
        <v>26.0</v>
      </c>
      <c r="B166" s="136" t="s">
        <v>414</v>
      </c>
      <c r="C166" s="73" t="s">
        <v>415</v>
      </c>
      <c r="D166" s="133" t="s">
        <v>416</v>
      </c>
      <c r="E166" s="69">
        <v>2800.0</v>
      </c>
      <c r="F166" s="97">
        <v>45964.0</v>
      </c>
      <c r="G166" s="138">
        <v>45967.0</v>
      </c>
      <c r="H166" s="121" t="s">
        <v>417</v>
      </c>
      <c r="I166" s="25"/>
      <c r="J166" s="25"/>
      <c r="K166" s="25"/>
      <c r="L166" s="25"/>
      <c r="M166" s="25"/>
      <c r="N166" s="4"/>
      <c r="O166" s="5"/>
      <c r="P166" s="5"/>
      <c r="Q166" s="5"/>
      <c r="R166" s="5"/>
      <c r="S166" s="5"/>
      <c r="T166" s="5"/>
      <c r="U166" s="5"/>
      <c r="V166" s="5"/>
    </row>
    <row r="167" ht="15.75" hidden="1" customHeight="1">
      <c r="A167" s="85">
        <v>27.0</v>
      </c>
      <c r="B167" s="136" t="s">
        <v>418</v>
      </c>
      <c r="C167" s="73" t="s">
        <v>419</v>
      </c>
      <c r="D167" s="74">
        <v>6.0</v>
      </c>
      <c r="E167" s="69">
        <v>51.0</v>
      </c>
      <c r="F167" s="97">
        <v>45967.0</v>
      </c>
      <c r="G167" s="137">
        <v>45982.0</v>
      </c>
      <c r="H167" s="121" t="s">
        <v>420</v>
      </c>
      <c r="I167" s="25"/>
      <c r="J167" s="25"/>
      <c r="K167" s="25"/>
      <c r="L167" s="25"/>
      <c r="M167" s="25"/>
      <c r="N167" s="4"/>
      <c r="O167" s="5"/>
      <c r="P167" s="5"/>
      <c r="Q167" s="5"/>
      <c r="R167" s="5"/>
      <c r="S167" s="5"/>
      <c r="T167" s="5"/>
      <c r="U167" s="5"/>
      <c r="V167" s="5"/>
    </row>
    <row r="168" ht="15.75" hidden="1" customHeight="1">
      <c r="A168" s="85">
        <v>28.0</v>
      </c>
      <c r="B168" s="136" t="s">
        <v>421</v>
      </c>
      <c r="C168" s="73" t="s">
        <v>422</v>
      </c>
      <c r="D168" s="133" t="s">
        <v>423</v>
      </c>
      <c r="E168" s="69">
        <v>1540.0</v>
      </c>
      <c r="F168" s="97">
        <v>45971.0</v>
      </c>
      <c r="G168" s="137">
        <v>45974.0</v>
      </c>
      <c r="H168" s="121" t="s">
        <v>424</v>
      </c>
      <c r="I168" s="25"/>
      <c r="J168" s="25"/>
      <c r="K168" s="25"/>
      <c r="L168" s="25"/>
      <c r="M168" s="25"/>
      <c r="N168" s="4"/>
      <c r="O168" s="5"/>
      <c r="P168" s="5"/>
      <c r="Q168" s="5"/>
      <c r="R168" s="5"/>
      <c r="S168" s="5"/>
      <c r="T168" s="5"/>
      <c r="U168" s="5"/>
      <c r="V168" s="5"/>
    </row>
    <row r="169" ht="15.75" hidden="1" customHeight="1">
      <c r="A169" s="85">
        <v>29.0</v>
      </c>
      <c r="B169" s="136" t="s">
        <v>425</v>
      </c>
      <c r="C169" s="139" t="s">
        <v>426</v>
      </c>
      <c r="D169" s="133" t="s">
        <v>427</v>
      </c>
      <c r="E169" s="69">
        <v>350.0</v>
      </c>
      <c r="F169" s="97">
        <v>46000.0</v>
      </c>
      <c r="G169" s="137">
        <v>46007.0</v>
      </c>
      <c r="H169" s="121" t="s">
        <v>428</v>
      </c>
      <c r="I169" s="25"/>
      <c r="J169" s="25"/>
      <c r="K169" s="25"/>
      <c r="L169" s="25"/>
      <c r="M169" s="25"/>
      <c r="N169" s="4"/>
      <c r="O169" s="5"/>
      <c r="P169" s="5"/>
      <c r="Q169" s="5"/>
      <c r="R169" s="5"/>
      <c r="S169" s="5"/>
      <c r="T169" s="5"/>
      <c r="U169" s="5"/>
      <c r="V169" s="5"/>
    </row>
    <row r="170" ht="15.75" hidden="1" customHeight="1">
      <c r="A170" s="85">
        <v>30.0</v>
      </c>
      <c r="B170" s="136" t="s">
        <v>429</v>
      </c>
      <c r="C170" s="73" t="s">
        <v>430</v>
      </c>
      <c r="D170" s="74">
        <v>3768.0</v>
      </c>
      <c r="E170" s="69">
        <v>1493.16</v>
      </c>
      <c r="F170" s="97">
        <v>46007.0</v>
      </c>
      <c r="G170" s="137">
        <v>46010.0</v>
      </c>
      <c r="H170" s="121" t="s">
        <v>431</v>
      </c>
      <c r="I170" s="25"/>
      <c r="J170" s="25"/>
      <c r="K170" s="25"/>
      <c r="L170" s="25"/>
      <c r="M170" s="25"/>
      <c r="N170" s="4"/>
      <c r="O170" s="5"/>
      <c r="P170" s="5"/>
      <c r="Q170" s="5"/>
      <c r="R170" s="5"/>
      <c r="S170" s="5"/>
      <c r="T170" s="5"/>
      <c r="U170" s="5"/>
      <c r="V170" s="5"/>
    </row>
    <row r="171">
      <c r="A171" s="140"/>
      <c r="I171" s="17"/>
      <c r="J171" s="10"/>
      <c r="K171" s="10"/>
      <c r="L171" s="10"/>
      <c r="M171" s="11"/>
      <c r="N171" s="4"/>
      <c r="O171" s="5"/>
      <c r="P171" s="5"/>
      <c r="Q171" s="5"/>
      <c r="R171" s="5"/>
      <c r="S171" s="5"/>
      <c r="T171" s="5"/>
      <c r="U171" s="5"/>
      <c r="V171" s="5"/>
    </row>
    <row r="172" ht="15.75" customHeight="1">
      <c r="A172" s="85"/>
      <c r="B172" s="141"/>
      <c r="C172" s="73"/>
      <c r="D172" s="74"/>
      <c r="E172" s="69"/>
      <c r="F172" s="97"/>
      <c r="G172" s="142"/>
      <c r="H172" s="74"/>
      <c r="I172" s="17"/>
      <c r="J172" s="10"/>
      <c r="K172" s="10"/>
      <c r="L172" s="10"/>
      <c r="M172" s="11"/>
      <c r="N172" s="4"/>
      <c r="O172" s="5"/>
      <c r="P172" s="5"/>
      <c r="Q172" s="5"/>
      <c r="R172" s="5"/>
      <c r="S172" s="5"/>
      <c r="T172" s="5"/>
      <c r="U172" s="5"/>
      <c r="V172" s="5"/>
    </row>
    <row r="173" ht="15.75" customHeight="1">
      <c r="A173" s="87"/>
      <c r="B173" s="141"/>
      <c r="C173" s="73"/>
      <c r="D173" s="74" t="s">
        <v>432</v>
      </c>
      <c r="E173" s="69">
        <v>0.0</v>
      </c>
      <c r="F173" s="97"/>
      <c r="G173" s="142"/>
      <c r="H173" s="74"/>
      <c r="I173" s="17"/>
      <c r="J173" s="10"/>
      <c r="K173" s="10"/>
      <c r="L173" s="10"/>
      <c r="M173" s="11"/>
      <c r="N173" s="4"/>
      <c r="O173" s="5"/>
      <c r="P173" s="5"/>
      <c r="Q173" s="5"/>
      <c r="R173" s="5"/>
      <c r="S173" s="5"/>
      <c r="T173" s="5"/>
      <c r="U173" s="5"/>
      <c r="V173" s="5"/>
    </row>
    <row r="174" ht="17.25" customHeight="1">
      <c r="A174" s="143" t="s">
        <v>433</v>
      </c>
      <c r="B174" s="10"/>
      <c r="C174" s="10"/>
      <c r="D174" s="10"/>
      <c r="E174" s="10"/>
      <c r="F174" s="10"/>
      <c r="G174" s="10"/>
      <c r="H174" s="11"/>
      <c r="I174" s="17"/>
      <c r="J174" s="10"/>
      <c r="K174" s="10"/>
      <c r="L174" s="10"/>
      <c r="M174" s="11"/>
      <c r="N174" s="4"/>
      <c r="O174" s="5"/>
      <c r="P174" s="5"/>
      <c r="Q174" s="5"/>
      <c r="R174" s="5"/>
      <c r="S174" s="5"/>
      <c r="T174" s="5"/>
      <c r="U174" s="5"/>
      <c r="V174" s="5"/>
    </row>
    <row r="175">
      <c r="A175" s="144" t="s">
        <v>2</v>
      </c>
      <c r="B175" s="144" t="s">
        <v>3</v>
      </c>
      <c r="C175" s="144" t="s">
        <v>4</v>
      </c>
      <c r="D175" s="144" t="s">
        <v>5</v>
      </c>
      <c r="E175" s="144" t="s">
        <v>6</v>
      </c>
      <c r="F175" s="145" t="s">
        <v>7</v>
      </c>
      <c r="G175" s="144" t="s">
        <v>8</v>
      </c>
      <c r="H175" s="144" t="s">
        <v>9</v>
      </c>
      <c r="I175" s="17"/>
      <c r="J175" s="10"/>
      <c r="K175" s="10"/>
      <c r="L175" s="10"/>
      <c r="M175" s="11"/>
      <c r="N175" s="4"/>
      <c r="O175" s="5"/>
      <c r="P175" s="5"/>
      <c r="Q175" s="5"/>
      <c r="R175" s="5"/>
      <c r="S175" s="5"/>
      <c r="T175" s="5"/>
      <c r="U175" s="5"/>
      <c r="V175" s="5"/>
    </row>
    <row r="176" ht="17.25" customHeight="1">
      <c r="A176" s="146">
        <v>1.0</v>
      </c>
      <c r="B176" s="147"/>
      <c r="C176" s="148"/>
      <c r="D176" s="147"/>
      <c r="E176" s="147"/>
      <c r="F176" s="149"/>
      <c r="G176" s="150"/>
      <c r="H176" s="147"/>
      <c r="I176" s="17"/>
      <c r="J176" s="10"/>
      <c r="K176" s="10"/>
      <c r="L176" s="10"/>
      <c r="M176" s="11"/>
      <c r="N176" s="4"/>
      <c r="O176" s="5"/>
      <c r="P176" s="5"/>
      <c r="Q176" s="5"/>
      <c r="R176" s="5"/>
      <c r="S176" s="5"/>
      <c r="T176" s="5"/>
      <c r="U176" s="5"/>
      <c r="V176" s="5"/>
    </row>
    <row r="177" ht="17.25" customHeight="1">
      <c r="A177" s="146">
        <v>2.0</v>
      </c>
      <c r="B177" s="151"/>
      <c r="C177" s="152"/>
      <c r="D177" s="151"/>
      <c r="E177" s="151"/>
      <c r="F177" s="149"/>
      <c r="G177" s="150"/>
      <c r="H177" s="151"/>
      <c r="I177" s="17"/>
      <c r="J177" s="10"/>
      <c r="K177" s="10"/>
      <c r="L177" s="10"/>
      <c r="M177" s="11"/>
      <c r="N177" s="4"/>
      <c r="O177" s="5"/>
      <c r="P177" s="5"/>
      <c r="Q177" s="5"/>
      <c r="R177" s="5"/>
      <c r="S177" s="5"/>
      <c r="T177" s="5"/>
      <c r="U177" s="5"/>
      <c r="V177" s="5"/>
    </row>
    <row r="178" ht="17.25" customHeight="1">
      <c r="A178" s="146">
        <v>3.0</v>
      </c>
      <c r="B178" s="151"/>
      <c r="C178" s="152"/>
      <c r="D178" s="151"/>
      <c r="E178" s="151"/>
      <c r="F178" s="149"/>
      <c r="G178" s="150"/>
      <c r="H178" s="151"/>
      <c r="I178" s="17"/>
      <c r="J178" s="10"/>
      <c r="K178" s="10"/>
      <c r="L178" s="10"/>
      <c r="M178" s="11"/>
      <c r="N178" s="4"/>
      <c r="O178" s="5"/>
      <c r="P178" s="5"/>
      <c r="Q178" s="5"/>
      <c r="R178" s="5"/>
      <c r="S178" s="5"/>
      <c r="T178" s="5"/>
      <c r="U178" s="5"/>
      <c r="V178" s="5"/>
    </row>
    <row r="179" ht="17.25" customHeight="1">
      <c r="A179" s="146">
        <v>4.0</v>
      </c>
      <c r="B179" s="151"/>
      <c r="C179" s="152"/>
      <c r="D179" s="151"/>
      <c r="E179" s="151"/>
      <c r="F179" s="149"/>
      <c r="G179" s="150"/>
      <c r="H179" s="153"/>
      <c r="I179" s="17"/>
      <c r="J179" s="10"/>
      <c r="K179" s="10"/>
      <c r="L179" s="10"/>
      <c r="M179" s="11"/>
      <c r="N179" s="4"/>
      <c r="O179" s="5"/>
      <c r="P179" s="5"/>
      <c r="Q179" s="5"/>
      <c r="R179" s="5"/>
      <c r="S179" s="5"/>
      <c r="T179" s="5"/>
      <c r="U179" s="5"/>
      <c r="V179" s="5"/>
    </row>
    <row r="180" ht="17.25" customHeight="1">
      <c r="A180" s="146">
        <v>5.0</v>
      </c>
      <c r="B180" s="151"/>
      <c r="C180" s="152"/>
      <c r="D180" s="151"/>
      <c r="E180" s="151"/>
      <c r="F180" s="149"/>
      <c r="G180" s="150"/>
      <c r="H180" s="151"/>
      <c r="I180" s="17"/>
      <c r="J180" s="10"/>
      <c r="K180" s="10"/>
      <c r="L180" s="10"/>
      <c r="M180" s="11"/>
      <c r="N180" s="4"/>
      <c r="O180" s="5"/>
      <c r="P180" s="5"/>
      <c r="Q180" s="5"/>
      <c r="R180" s="5"/>
      <c r="S180" s="5"/>
      <c r="T180" s="5"/>
      <c r="U180" s="5"/>
      <c r="V180" s="5"/>
    </row>
    <row r="181" ht="17.25" customHeight="1">
      <c r="A181" s="146">
        <v>6.0</v>
      </c>
      <c r="B181" s="151"/>
      <c r="C181" s="152"/>
      <c r="D181" s="151"/>
      <c r="E181" s="151"/>
      <c r="F181" s="149"/>
      <c r="G181" s="150"/>
      <c r="H181" s="151"/>
      <c r="I181" s="17"/>
      <c r="J181" s="10"/>
      <c r="K181" s="10"/>
      <c r="L181" s="10"/>
      <c r="M181" s="11"/>
      <c r="N181" s="4"/>
      <c r="O181" s="5"/>
      <c r="P181" s="5"/>
      <c r="Q181" s="5"/>
      <c r="R181" s="5"/>
      <c r="S181" s="5"/>
      <c r="T181" s="5"/>
      <c r="U181" s="5"/>
      <c r="V181" s="5"/>
    </row>
    <row r="182" ht="17.25" customHeight="1">
      <c r="A182" s="146">
        <v>7.0</v>
      </c>
      <c r="B182" s="151"/>
      <c r="C182" s="152"/>
      <c r="D182" s="151"/>
      <c r="E182" s="151"/>
      <c r="F182" s="149"/>
      <c r="G182" s="150"/>
      <c r="H182" s="151"/>
      <c r="I182" s="17"/>
      <c r="J182" s="10"/>
      <c r="K182" s="10"/>
      <c r="L182" s="10"/>
      <c r="M182" s="11"/>
      <c r="N182" s="4"/>
      <c r="O182" s="5"/>
      <c r="P182" s="5"/>
      <c r="Q182" s="5"/>
      <c r="R182" s="5"/>
      <c r="S182" s="5"/>
      <c r="T182" s="5"/>
      <c r="U182" s="5"/>
      <c r="V182" s="5"/>
    </row>
    <row r="183" ht="28.5" customHeight="1">
      <c r="A183" s="154" t="s">
        <v>434</v>
      </c>
      <c r="B183" s="155"/>
      <c r="C183" s="155"/>
      <c r="D183" s="155"/>
      <c r="E183" s="155"/>
      <c r="F183" s="155"/>
      <c r="G183" s="155"/>
      <c r="H183" s="156"/>
      <c r="I183" s="17"/>
      <c r="J183" s="10"/>
      <c r="K183" s="10"/>
      <c r="L183" s="10"/>
      <c r="M183" s="11"/>
      <c r="N183" s="4"/>
      <c r="O183" s="5"/>
      <c r="P183" s="5"/>
      <c r="Q183" s="5"/>
      <c r="R183" s="5"/>
      <c r="S183" s="5"/>
      <c r="T183" s="5"/>
      <c r="U183" s="5"/>
      <c r="V183" s="5"/>
    </row>
    <row r="184" ht="45.0" customHeight="1">
      <c r="A184" s="13" t="s">
        <v>2</v>
      </c>
      <c r="B184" s="13" t="s">
        <v>3</v>
      </c>
      <c r="C184" s="14" t="s">
        <v>4</v>
      </c>
      <c r="D184" s="15" t="s">
        <v>5</v>
      </c>
      <c r="E184" s="16" t="s">
        <v>6</v>
      </c>
      <c r="F184" s="13" t="s">
        <v>7</v>
      </c>
      <c r="G184" s="13" t="s">
        <v>8</v>
      </c>
      <c r="H184" s="13" t="s">
        <v>9</v>
      </c>
      <c r="I184" s="17"/>
      <c r="J184" s="10"/>
      <c r="K184" s="10"/>
      <c r="L184" s="10"/>
      <c r="M184" s="11"/>
      <c r="N184" s="4"/>
      <c r="O184" s="5"/>
      <c r="P184" s="5"/>
      <c r="Q184" s="5"/>
      <c r="R184" s="5"/>
      <c r="S184" s="5"/>
      <c r="T184" s="5"/>
      <c r="U184" s="5"/>
      <c r="V184" s="5"/>
    </row>
    <row r="185" ht="15.0" hidden="1" customHeight="1">
      <c r="A185" s="18">
        <v>1.0</v>
      </c>
      <c r="B185" s="32" t="s">
        <v>435</v>
      </c>
      <c r="C185" s="157" t="s">
        <v>436</v>
      </c>
      <c r="D185" s="27">
        <v>897.0</v>
      </c>
      <c r="E185" s="28">
        <v>18725.84</v>
      </c>
      <c r="F185" s="97">
        <v>44930.0</v>
      </c>
      <c r="G185" s="98">
        <v>44943.0</v>
      </c>
      <c r="H185" s="25" t="s">
        <v>437</v>
      </c>
      <c r="I185" s="17"/>
      <c r="J185" s="10"/>
      <c r="K185" s="10"/>
      <c r="L185" s="10"/>
      <c r="M185" s="11"/>
      <c r="N185" s="5"/>
      <c r="O185" s="5"/>
      <c r="P185" s="5"/>
      <c r="Q185" s="5"/>
      <c r="R185" s="5"/>
      <c r="S185" s="5"/>
      <c r="T185" s="5"/>
      <c r="U185" s="5"/>
      <c r="V185" s="5"/>
    </row>
    <row r="186" ht="15.0" hidden="1" customHeight="1">
      <c r="A186" s="18">
        <v>2.0</v>
      </c>
      <c r="B186" s="32" t="s">
        <v>438</v>
      </c>
      <c r="C186" s="33" t="s">
        <v>439</v>
      </c>
      <c r="D186" s="27">
        <v>169.0</v>
      </c>
      <c r="E186" s="28">
        <v>71565.45</v>
      </c>
      <c r="F186" s="23">
        <v>44930.0</v>
      </c>
      <c r="G186" s="24">
        <v>44946.0</v>
      </c>
      <c r="H186" s="32" t="s">
        <v>437</v>
      </c>
      <c r="I186" s="17"/>
      <c r="J186" s="10"/>
      <c r="K186" s="10"/>
      <c r="L186" s="10"/>
      <c r="M186" s="11"/>
      <c r="N186" s="5"/>
      <c r="O186" s="5"/>
      <c r="P186" s="5"/>
      <c r="Q186" s="5"/>
      <c r="R186" s="5"/>
      <c r="S186" s="5"/>
      <c r="T186" s="5"/>
      <c r="U186" s="5"/>
      <c r="V186" s="5"/>
    </row>
    <row r="187" ht="15.0" hidden="1" customHeight="1">
      <c r="A187" s="18">
        <v>3.0</v>
      </c>
      <c r="B187" s="32" t="s">
        <v>440</v>
      </c>
      <c r="C187" s="157" t="s">
        <v>441</v>
      </c>
      <c r="D187" s="27">
        <v>49065.0</v>
      </c>
      <c r="E187" s="28">
        <v>70344.94</v>
      </c>
      <c r="F187" s="29">
        <v>44932.0</v>
      </c>
      <c r="G187" s="30">
        <v>44949.0</v>
      </c>
      <c r="H187" s="34"/>
      <c r="I187" s="17"/>
      <c r="J187" s="10"/>
      <c r="K187" s="10"/>
      <c r="L187" s="10"/>
      <c r="M187" s="11"/>
      <c r="N187" s="5"/>
      <c r="O187" s="5"/>
      <c r="P187" s="5"/>
      <c r="Q187" s="5"/>
      <c r="R187" s="5"/>
      <c r="S187" s="5"/>
      <c r="T187" s="5"/>
      <c r="U187" s="5"/>
      <c r="V187" s="5"/>
    </row>
    <row r="188" ht="15.0" hidden="1" customHeight="1">
      <c r="A188" s="18">
        <v>4.0</v>
      </c>
      <c r="B188" s="32" t="s">
        <v>442</v>
      </c>
      <c r="C188" s="33" t="s">
        <v>443</v>
      </c>
      <c r="D188" s="27">
        <v>31590.0</v>
      </c>
      <c r="E188" s="28">
        <v>45620.44</v>
      </c>
      <c r="F188" s="29">
        <v>44939.0</v>
      </c>
      <c r="G188" s="30">
        <v>44949.0</v>
      </c>
      <c r="H188" s="25"/>
      <c r="I188" s="17"/>
      <c r="J188" s="10"/>
      <c r="K188" s="10"/>
      <c r="L188" s="10"/>
      <c r="M188" s="11"/>
      <c r="N188" s="5"/>
      <c r="O188" s="5"/>
      <c r="P188" s="5"/>
      <c r="Q188" s="5"/>
      <c r="R188" s="5"/>
      <c r="S188" s="5"/>
      <c r="T188" s="5"/>
      <c r="U188" s="5"/>
      <c r="V188" s="5"/>
    </row>
    <row r="189" ht="15.0" hidden="1" customHeight="1">
      <c r="A189" s="18">
        <v>5.0</v>
      </c>
      <c r="B189" s="32" t="s">
        <v>444</v>
      </c>
      <c r="C189" s="33" t="s">
        <v>445</v>
      </c>
      <c r="D189" s="27">
        <v>2.02300000000003E14</v>
      </c>
      <c r="E189" s="28">
        <v>11768.78</v>
      </c>
      <c r="F189" s="29">
        <v>44943.0</v>
      </c>
      <c r="G189" s="30">
        <v>44949.0</v>
      </c>
      <c r="H189" s="34"/>
      <c r="I189" s="17"/>
      <c r="J189" s="10"/>
      <c r="K189" s="10"/>
      <c r="L189" s="10"/>
      <c r="M189" s="11"/>
      <c r="N189" s="5"/>
      <c r="O189" s="5"/>
      <c r="P189" s="5"/>
      <c r="Q189" s="5"/>
      <c r="R189" s="5"/>
      <c r="S189" s="5"/>
      <c r="T189" s="5"/>
      <c r="U189" s="5"/>
      <c r="V189" s="5"/>
    </row>
    <row r="190" ht="15.0" hidden="1" customHeight="1">
      <c r="A190" s="18">
        <v>6.0</v>
      </c>
      <c r="B190" s="45" t="s">
        <v>446</v>
      </c>
      <c r="C190" s="46" t="s">
        <v>447</v>
      </c>
      <c r="D190" s="47">
        <v>3093.0</v>
      </c>
      <c r="E190" s="48">
        <v>9847.57</v>
      </c>
      <c r="F190" s="29">
        <v>44949.0</v>
      </c>
      <c r="G190" s="30">
        <v>44959.0</v>
      </c>
      <c r="H190" s="18"/>
      <c r="I190" s="17"/>
      <c r="J190" s="10"/>
      <c r="K190" s="10"/>
      <c r="L190" s="10"/>
      <c r="M190" s="11"/>
      <c r="N190" s="36"/>
      <c r="O190" s="37"/>
      <c r="P190" s="37"/>
      <c r="Q190" s="37"/>
      <c r="R190" s="37"/>
      <c r="S190" s="37"/>
      <c r="T190" s="37"/>
      <c r="U190" s="37"/>
      <c r="V190" s="38"/>
    </row>
    <row r="191" ht="15.0" hidden="1" customHeight="1">
      <c r="A191" s="18">
        <v>7.0</v>
      </c>
      <c r="B191" s="32" t="s">
        <v>448</v>
      </c>
      <c r="C191" s="33" t="s">
        <v>449</v>
      </c>
      <c r="D191" s="27">
        <v>17591.0</v>
      </c>
      <c r="E191" s="28">
        <v>62185.16</v>
      </c>
      <c r="F191" s="29">
        <v>44953.0</v>
      </c>
      <c r="G191" s="30">
        <v>44959.0</v>
      </c>
      <c r="H191" s="34"/>
      <c r="I191" s="17"/>
      <c r="J191" s="10"/>
      <c r="K191" s="10"/>
      <c r="L191" s="10"/>
      <c r="M191" s="11"/>
      <c r="N191" s="5"/>
      <c r="O191" s="5"/>
      <c r="P191" s="5"/>
      <c r="Q191" s="5"/>
      <c r="R191" s="5"/>
      <c r="S191" s="5"/>
      <c r="T191" s="5"/>
      <c r="U191" s="5"/>
      <c r="V191" s="5"/>
    </row>
    <row r="192" ht="15.0" hidden="1" customHeight="1">
      <c r="A192" s="18">
        <v>8.0</v>
      </c>
      <c r="B192" s="32" t="s">
        <v>450</v>
      </c>
      <c r="C192" s="33" t="s">
        <v>451</v>
      </c>
      <c r="D192" s="27">
        <v>175773.0</v>
      </c>
      <c r="E192" s="28">
        <v>31380.06</v>
      </c>
      <c r="F192" s="29">
        <v>44956.0</v>
      </c>
      <c r="G192" s="30">
        <v>44959.0</v>
      </c>
      <c r="H192" s="34"/>
      <c r="I192" s="17"/>
      <c r="J192" s="10"/>
      <c r="K192" s="10"/>
      <c r="L192" s="10"/>
      <c r="M192" s="11"/>
      <c r="N192" s="5"/>
      <c r="O192" s="5"/>
      <c r="P192" s="5"/>
      <c r="Q192" s="5"/>
      <c r="R192" s="5"/>
      <c r="S192" s="5"/>
      <c r="T192" s="5"/>
      <c r="U192" s="5"/>
      <c r="V192" s="5"/>
    </row>
    <row r="193" ht="15.0" hidden="1" customHeight="1">
      <c r="A193" s="18">
        <v>9.0</v>
      </c>
      <c r="B193" s="32" t="s">
        <v>452</v>
      </c>
      <c r="C193" s="157" t="s">
        <v>453</v>
      </c>
      <c r="D193" s="27" t="s">
        <v>454</v>
      </c>
      <c r="E193" s="28">
        <v>18157.65</v>
      </c>
      <c r="F193" s="29">
        <v>44957.0</v>
      </c>
      <c r="G193" s="30">
        <v>44959.0</v>
      </c>
      <c r="H193" s="32" t="s">
        <v>437</v>
      </c>
      <c r="I193" s="17"/>
      <c r="J193" s="10"/>
      <c r="K193" s="10"/>
      <c r="L193" s="10"/>
      <c r="M193" s="11"/>
      <c r="N193" s="36"/>
      <c r="O193" s="37"/>
      <c r="P193" s="37"/>
      <c r="Q193" s="37"/>
      <c r="R193" s="37"/>
      <c r="S193" s="37"/>
      <c r="T193" s="37"/>
      <c r="U193" s="37"/>
      <c r="V193" s="38"/>
    </row>
    <row r="194" ht="15.0" hidden="1" customHeight="1">
      <c r="A194" s="18">
        <v>10.0</v>
      </c>
      <c r="B194" s="32" t="s">
        <v>452</v>
      </c>
      <c r="C194" s="157" t="s">
        <v>455</v>
      </c>
      <c r="D194" s="27" t="s">
        <v>456</v>
      </c>
      <c r="E194" s="28">
        <v>18663.44</v>
      </c>
      <c r="F194" s="29">
        <v>44957.0</v>
      </c>
      <c r="G194" s="30">
        <v>44959.0</v>
      </c>
      <c r="H194" s="32" t="s">
        <v>437</v>
      </c>
      <c r="I194" s="17"/>
      <c r="J194" s="10"/>
      <c r="K194" s="10"/>
      <c r="L194" s="10"/>
      <c r="M194" s="11"/>
      <c r="N194" s="5"/>
      <c r="O194" s="5"/>
      <c r="P194" s="5"/>
      <c r="Q194" s="5"/>
      <c r="R194" s="5"/>
      <c r="S194" s="5"/>
      <c r="T194" s="5"/>
      <c r="U194" s="5"/>
      <c r="V194" s="5"/>
    </row>
    <row r="195" ht="15.0" hidden="1" customHeight="1">
      <c r="A195" s="18">
        <v>11.0</v>
      </c>
      <c r="B195" s="32" t="s">
        <v>452</v>
      </c>
      <c r="C195" s="157" t="s">
        <v>455</v>
      </c>
      <c r="D195" s="27" t="s">
        <v>457</v>
      </c>
      <c r="E195" s="28">
        <v>27460.3</v>
      </c>
      <c r="F195" s="29">
        <v>44957.0</v>
      </c>
      <c r="G195" s="30">
        <v>44959.0</v>
      </c>
      <c r="H195" s="25"/>
      <c r="I195" s="17"/>
      <c r="J195" s="10"/>
      <c r="K195" s="10"/>
      <c r="L195" s="10"/>
      <c r="M195" s="11"/>
      <c r="N195" s="5"/>
      <c r="O195" s="5"/>
      <c r="P195" s="5"/>
      <c r="Q195" s="5"/>
      <c r="R195" s="5"/>
      <c r="S195" s="5"/>
      <c r="T195" s="5"/>
      <c r="U195" s="5"/>
      <c r="V195" s="5"/>
    </row>
    <row r="196" ht="15.0" hidden="1" customHeight="1">
      <c r="A196" s="18">
        <v>12.0</v>
      </c>
      <c r="B196" s="32" t="s">
        <v>458</v>
      </c>
      <c r="C196" s="33" t="s">
        <v>459</v>
      </c>
      <c r="D196" s="42">
        <v>4529.0</v>
      </c>
      <c r="E196" s="43">
        <v>12116.06</v>
      </c>
      <c r="F196" s="29">
        <v>44957.0</v>
      </c>
      <c r="G196" s="30">
        <v>44959.0</v>
      </c>
      <c r="H196" s="25"/>
      <c r="I196" s="17"/>
      <c r="J196" s="10"/>
      <c r="K196" s="10"/>
      <c r="L196" s="10"/>
      <c r="M196" s="11"/>
      <c r="N196" s="5"/>
      <c r="O196" s="5"/>
      <c r="P196" s="5"/>
      <c r="Q196" s="5"/>
      <c r="R196" s="5"/>
      <c r="S196" s="5"/>
      <c r="T196" s="5"/>
      <c r="U196" s="5"/>
      <c r="V196" s="5"/>
    </row>
    <row r="197" ht="15.0" hidden="1" customHeight="1">
      <c r="A197" s="18">
        <v>13.0</v>
      </c>
      <c r="B197" s="32" t="s">
        <v>458</v>
      </c>
      <c r="C197" s="33" t="s">
        <v>459</v>
      </c>
      <c r="D197" s="42">
        <v>4530.0</v>
      </c>
      <c r="E197" s="43">
        <v>707.98</v>
      </c>
      <c r="F197" s="29">
        <v>44957.0</v>
      </c>
      <c r="G197" s="30">
        <v>44959.0</v>
      </c>
      <c r="H197" s="25"/>
      <c r="I197" s="17"/>
      <c r="J197" s="10"/>
      <c r="K197" s="10"/>
      <c r="L197" s="10"/>
      <c r="M197" s="11"/>
      <c r="N197" s="36"/>
      <c r="O197" s="37"/>
      <c r="P197" s="37"/>
      <c r="Q197" s="37"/>
      <c r="R197" s="37"/>
      <c r="S197" s="37"/>
      <c r="T197" s="37"/>
      <c r="U197" s="37"/>
      <c r="V197" s="38"/>
    </row>
    <row r="198" ht="15.0" hidden="1" customHeight="1">
      <c r="A198" s="18">
        <v>14.0</v>
      </c>
      <c r="B198" s="32" t="s">
        <v>458</v>
      </c>
      <c r="C198" s="33" t="s">
        <v>459</v>
      </c>
      <c r="D198" s="42">
        <v>4531.0</v>
      </c>
      <c r="E198" s="43">
        <v>3003.24</v>
      </c>
      <c r="F198" s="29">
        <v>44957.0</v>
      </c>
      <c r="G198" s="30">
        <v>44959.0</v>
      </c>
      <c r="H198" s="25"/>
      <c r="I198" s="17"/>
      <c r="J198" s="10"/>
      <c r="K198" s="10"/>
      <c r="L198" s="10"/>
      <c r="M198" s="11"/>
      <c r="N198" s="36"/>
      <c r="O198" s="37"/>
      <c r="P198" s="37"/>
      <c r="Q198" s="37"/>
      <c r="R198" s="37"/>
      <c r="S198" s="37"/>
      <c r="T198" s="37"/>
      <c r="U198" s="37"/>
      <c r="V198" s="38"/>
    </row>
    <row r="199" ht="15.0" hidden="1" customHeight="1">
      <c r="A199" s="18">
        <v>15.0</v>
      </c>
      <c r="B199" s="32" t="s">
        <v>448</v>
      </c>
      <c r="C199" s="33" t="s">
        <v>449</v>
      </c>
      <c r="D199" s="158">
        <v>17725.0</v>
      </c>
      <c r="E199" s="159">
        <v>57062.1</v>
      </c>
      <c r="F199" s="29">
        <v>44957.0</v>
      </c>
      <c r="G199" s="30">
        <v>44959.0</v>
      </c>
      <c r="H199" s="34"/>
      <c r="I199" s="17"/>
      <c r="J199" s="10"/>
      <c r="K199" s="10"/>
      <c r="L199" s="10"/>
      <c r="M199" s="11"/>
      <c r="N199" s="36"/>
      <c r="O199" s="37"/>
      <c r="P199" s="37"/>
      <c r="Q199" s="37"/>
      <c r="R199" s="37"/>
      <c r="S199" s="37"/>
      <c r="T199" s="37"/>
      <c r="U199" s="37"/>
      <c r="V199" s="38"/>
    </row>
    <row r="200" ht="15.0" hidden="1" customHeight="1">
      <c r="A200" s="18">
        <v>16.0</v>
      </c>
      <c r="B200" s="32" t="s">
        <v>460</v>
      </c>
      <c r="C200" s="157" t="s">
        <v>461</v>
      </c>
      <c r="D200" s="47">
        <v>2090.0</v>
      </c>
      <c r="E200" s="48">
        <v>45070.25</v>
      </c>
      <c r="F200" s="29">
        <v>44957.0</v>
      </c>
      <c r="G200" s="30">
        <v>44959.0</v>
      </c>
      <c r="H200" s="34"/>
      <c r="I200" s="17"/>
      <c r="J200" s="10"/>
      <c r="K200" s="10"/>
      <c r="L200" s="10"/>
      <c r="M200" s="11"/>
      <c r="N200" s="36"/>
      <c r="O200" s="37"/>
      <c r="P200" s="37"/>
      <c r="Q200" s="37"/>
      <c r="R200" s="37"/>
      <c r="S200" s="37"/>
      <c r="T200" s="37"/>
      <c r="U200" s="37"/>
      <c r="V200" s="38"/>
    </row>
    <row r="201" ht="15.0" hidden="1" customHeight="1">
      <c r="A201" s="18">
        <v>17.0</v>
      </c>
      <c r="B201" s="32" t="s">
        <v>440</v>
      </c>
      <c r="C201" s="157" t="s">
        <v>441</v>
      </c>
      <c r="D201" s="27">
        <v>49618.0</v>
      </c>
      <c r="E201" s="28">
        <v>74419.02</v>
      </c>
      <c r="F201" s="29">
        <v>44964.0</v>
      </c>
      <c r="G201" s="30">
        <v>44979.0</v>
      </c>
      <c r="H201" s="34"/>
      <c r="I201" s="17"/>
      <c r="J201" s="10"/>
      <c r="K201" s="10"/>
      <c r="L201" s="10"/>
      <c r="M201" s="11"/>
      <c r="N201" s="36"/>
      <c r="O201" s="37"/>
      <c r="P201" s="37"/>
      <c r="Q201" s="37"/>
      <c r="R201" s="37"/>
      <c r="S201" s="37"/>
      <c r="T201" s="37"/>
      <c r="U201" s="37"/>
      <c r="V201" s="38"/>
    </row>
    <row r="202" ht="15.0" hidden="1" customHeight="1">
      <c r="A202" s="18">
        <v>18.0</v>
      </c>
      <c r="B202" s="32" t="s">
        <v>444</v>
      </c>
      <c r="C202" s="33" t="s">
        <v>445</v>
      </c>
      <c r="D202" s="27">
        <v>2.02300174E8</v>
      </c>
      <c r="E202" s="28">
        <v>11431.7</v>
      </c>
      <c r="F202" s="29">
        <v>44964.0</v>
      </c>
      <c r="G202" s="30">
        <v>44979.0</v>
      </c>
      <c r="H202" s="34"/>
      <c r="I202" s="17"/>
      <c r="J202" s="10"/>
      <c r="K202" s="10"/>
      <c r="L202" s="10"/>
      <c r="M202" s="11"/>
      <c r="N202" s="36"/>
      <c r="O202" s="37"/>
      <c r="P202" s="37"/>
      <c r="Q202" s="37"/>
      <c r="R202" s="37"/>
      <c r="S202" s="37"/>
      <c r="T202" s="37"/>
      <c r="U202" s="37"/>
      <c r="V202" s="38"/>
    </row>
    <row r="203" ht="15.0" hidden="1" customHeight="1">
      <c r="A203" s="18">
        <v>19.0</v>
      </c>
      <c r="B203" s="32" t="s">
        <v>442</v>
      </c>
      <c r="C203" s="33" t="s">
        <v>443</v>
      </c>
      <c r="D203" s="27">
        <v>33059.0</v>
      </c>
      <c r="E203" s="28">
        <v>45620.44</v>
      </c>
      <c r="F203" s="29">
        <v>44965.0</v>
      </c>
      <c r="G203" s="30">
        <v>44987.0</v>
      </c>
      <c r="H203" s="25"/>
      <c r="I203" s="17"/>
      <c r="J203" s="10"/>
      <c r="K203" s="10"/>
      <c r="L203" s="10"/>
      <c r="M203" s="11"/>
      <c r="N203" s="36"/>
      <c r="O203" s="37"/>
      <c r="P203" s="37"/>
      <c r="Q203" s="37"/>
      <c r="R203" s="37"/>
      <c r="S203" s="37"/>
      <c r="T203" s="37"/>
      <c r="U203" s="37"/>
      <c r="V203" s="38"/>
    </row>
    <row r="204" ht="15.0" hidden="1" customHeight="1">
      <c r="A204" s="18">
        <v>20.0</v>
      </c>
      <c r="B204" s="32" t="s">
        <v>462</v>
      </c>
      <c r="C204" s="157" t="s">
        <v>463</v>
      </c>
      <c r="D204" s="27">
        <v>53.0</v>
      </c>
      <c r="E204" s="160">
        <v>27714.04</v>
      </c>
      <c r="F204" s="29">
        <v>44966.0</v>
      </c>
      <c r="G204" s="30">
        <v>44987.0</v>
      </c>
      <c r="H204" s="34"/>
      <c r="I204" s="17"/>
      <c r="J204" s="10"/>
      <c r="K204" s="10"/>
      <c r="L204" s="10"/>
      <c r="M204" s="11"/>
      <c r="N204" s="36"/>
      <c r="O204" s="37"/>
      <c r="P204" s="37"/>
      <c r="Q204" s="37"/>
      <c r="R204" s="37"/>
      <c r="S204" s="37"/>
      <c r="T204" s="37"/>
      <c r="U204" s="37"/>
      <c r="V204" s="38"/>
    </row>
    <row r="205" ht="15.0" hidden="1" customHeight="1">
      <c r="A205" s="18">
        <v>21.0</v>
      </c>
      <c r="B205" s="40" t="s">
        <v>464</v>
      </c>
      <c r="C205" s="161" t="s">
        <v>465</v>
      </c>
      <c r="D205" s="42" t="s">
        <v>466</v>
      </c>
      <c r="E205" s="162">
        <v>4290.0</v>
      </c>
      <c r="F205" s="29">
        <v>44966.0</v>
      </c>
      <c r="G205" s="30">
        <v>44979.0</v>
      </c>
      <c r="H205" s="32" t="s">
        <v>437</v>
      </c>
      <c r="I205" s="17"/>
      <c r="J205" s="10"/>
      <c r="K205" s="10"/>
      <c r="L205" s="10"/>
      <c r="M205" s="11"/>
      <c r="N205" s="36"/>
      <c r="O205" s="37"/>
      <c r="P205" s="37"/>
      <c r="Q205" s="37"/>
      <c r="R205" s="37"/>
      <c r="S205" s="37"/>
      <c r="T205" s="37"/>
      <c r="U205" s="37"/>
      <c r="V205" s="38"/>
    </row>
    <row r="206" ht="15.0" hidden="1" customHeight="1">
      <c r="A206" s="18">
        <v>22.0</v>
      </c>
      <c r="B206" s="32" t="s">
        <v>435</v>
      </c>
      <c r="C206" s="157" t="s">
        <v>436</v>
      </c>
      <c r="D206" s="27">
        <v>1163.0</v>
      </c>
      <c r="E206" s="28">
        <v>18725.84</v>
      </c>
      <c r="F206" s="29">
        <v>44970.0</v>
      </c>
      <c r="G206" s="30">
        <v>44987.0</v>
      </c>
      <c r="H206" s="32" t="s">
        <v>437</v>
      </c>
      <c r="I206" s="17"/>
      <c r="J206" s="10"/>
      <c r="K206" s="10"/>
      <c r="L206" s="10"/>
      <c r="M206" s="11"/>
      <c r="N206" s="36"/>
      <c r="O206" s="37"/>
      <c r="P206" s="37"/>
      <c r="Q206" s="37"/>
      <c r="R206" s="37"/>
      <c r="S206" s="37"/>
      <c r="T206" s="37"/>
      <c r="U206" s="37"/>
      <c r="V206" s="38"/>
    </row>
    <row r="207" ht="15.0" hidden="1" customHeight="1">
      <c r="A207" s="18">
        <v>23.0</v>
      </c>
      <c r="B207" s="32" t="s">
        <v>452</v>
      </c>
      <c r="C207" s="157" t="s">
        <v>455</v>
      </c>
      <c r="D207" s="27" t="s">
        <v>467</v>
      </c>
      <c r="E207" s="28">
        <v>27218.89</v>
      </c>
      <c r="F207" s="29">
        <v>44974.0</v>
      </c>
      <c r="G207" s="30">
        <v>44987.0</v>
      </c>
      <c r="H207" s="25"/>
      <c r="I207" s="17"/>
      <c r="J207" s="10"/>
      <c r="K207" s="10"/>
      <c r="L207" s="10"/>
      <c r="M207" s="11"/>
      <c r="N207" s="36"/>
      <c r="O207" s="37"/>
      <c r="P207" s="37"/>
      <c r="Q207" s="37"/>
      <c r="R207" s="37"/>
      <c r="S207" s="37"/>
      <c r="T207" s="37"/>
      <c r="U207" s="37"/>
      <c r="V207" s="38"/>
    </row>
    <row r="208" ht="15.0" hidden="1" customHeight="1">
      <c r="A208" s="18">
        <v>24.0</v>
      </c>
      <c r="B208" s="32" t="s">
        <v>452</v>
      </c>
      <c r="C208" s="157" t="s">
        <v>455</v>
      </c>
      <c r="D208" s="27" t="s">
        <v>468</v>
      </c>
      <c r="E208" s="28">
        <v>7312.82</v>
      </c>
      <c r="F208" s="29">
        <v>44974.0</v>
      </c>
      <c r="G208" s="30">
        <v>44987.0</v>
      </c>
      <c r="H208" s="25"/>
      <c r="I208" s="17"/>
      <c r="J208" s="10"/>
      <c r="K208" s="10"/>
      <c r="L208" s="10"/>
      <c r="M208" s="11"/>
      <c r="N208" s="36"/>
      <c r="O208" s="37"/>
      <c r="P208" s="37"/>
      <c r="Q208" s="37"/>
      <c r="R208" s="37"/>
      <c r="S208" s="37"/>
      <c r="T208" s="37"/>
      <c r="U208" s="37"/>
      <c r="V208" s="38"/>
    </row>
    <row r="209" ht="15.0" hidden="1" customHeight="1">
      <c r="A209" s="18">
        <v>25.0</v>
      </c>
      <c r="B209" s="45" t="s">
        <v>446</v>
      </c>
      <c r="C209" s="46" t="s">
        <v>447</v>
      </c>
      <c r="D209" s="47">
        <v>3174.0</v>
      </c>
      <c r="E209" s="48">
        <v>9847.57</v>
      </c>
      <c r="F209" s="29">
        <v>44981.0</v>
      </c>
      <c r="G209" s="30">
        <v>44987.0</v>
      </c>
      <c r="H209" s="18"/>
      <c r="I209" s="17"/>
      <c r="J209" s="10"/>
      <c r="K209" s="10"/>
      <c r="L209" s="10"/>
      <c r="M209" s="11"/>
      <c r="N209" s="36"/>
      <c r="O209" s="37"/>
      <c r="P209" s="37"/>
      <c r="Q209" s="37"/>
      <c r="R209" s="37"/>
      <c r="S209" s="37"/>
      <c r="T209" s="37"/>
      <c r="U209" s="37"/>
      <c r="V209" s="38"/>
    </row>
    <row r="210" ht="15.0" hidden="1" customHeight="1">
      <c r="A210" s="18">
        <v>26.0</v>
      </c>
      <c r="B210" s="32" t="s">
        <v>450</v>
      </c>
      <c r="C210" s="33" t="s">
        <v>451</v>
      </c>
      <c r="D210" s="27">
        <v>177618.0</v>
      </c>
      <c r="E210" s="28">
        <v>31684.5</v>
      </c>
      <c r="F210" s="29">
        <v>44981.0</v>
      </c>
      <c r="G210" s="30">
        <v>44987.0</v>
      </c>
      <c r="H210" s="34"/>
      <c r="I210" s="17"/>
      <c r="J210" s="10"/>
      <c r="K210" s="10"/>
      <c r="L210" s="10"/>
      <c r="M210" s="11"/>
      <c r="N210" s="36"/>
      <c r="O210" s="37"/>
      <c r="P210" s="37"/>
      <c r="Q210" s="37"/>
      <c r="R210" s="37"/>
      <c r="S210" s="37"/>
      <c r="T210" s="37"/>
      <c r="U210" s="37"/>
      <c r="V210" s="38"/>
    </row>
    <row r="211" ht="15.0" hidden="1" customHeight="1">
      <c r="A211" s="18">
        <v>27.0</v>
      </c>
      <c r="B211" s="32" t="s">
        <v>458</v>
      </c>
      <c r="C211" s="33" t="s">
        <v>459</v>
      </c>
      <c r="D211" s="42">
        <v>4624.0</v>
      </c>
      <c r="E211" s="43">
        <v>11990.9</v>
      </c>
      <c r="F211" s="29">
        <v>44985.0</v>
      </c>
      <c r="G211" s="30">
        <v>44987.0</v>
      </c>
      <c r="H211" s="25"/>
      <c r="I211" s="17"/>
      <c r="J211" s="10"/>
      <c r="K211" s="10"/>
      <c r="L211" s="10"/>
      <c r="M211" s="11"/>
      <c r="N211" s="36"/>
      <c r="O211" s="37"/>
      <c r="P211" s="37"/>
      <c r="Q211" s="37"/>
      <c r="R211" s="37"/>
      <c r="S211" s="37"/>
      <c r="T211" s="37"/>
      <c r="U211" s="37"/>
      <c r="V211" s="38"/>
    </row>
    <row r="212" ht="15.0" hidden="1" customHeight="1">
      <c r="A212" s="18">
        <v>28.0</v>
      </c>
      <c r="B212" s="32" t="s">
        <v>458</v>
      </c>
      <c r="C212" s="33" t="s">
        <v>459</v>
      </c>
      <c r="D212" s="42">
        <v>4625.0</v>
      </c>
      <c r="E212" s="43">
        <v>62.48</v>
      </c>
      <c r="F212" s="29">
        <v>44985.0</v>
      </c>
      <c r="G212" s="30">
        <v>44987.0</v>
      </c>
      <c r="H212" s="25"/>
      <c r="I212" s="17"/>
      <c r="J212" s="10"/>
      <c r="K212" s="10"/>
      <c r="L212" s="10"/>
      <c r="M212" s="11"/>
      <c r="N212" s="36"/>
      <c r="O212" s="37"/>
      <c r="P212" s="37"/>
      <c r="Q212" s="37"/>
      <c r="R212" s="37"/>
      <c r="S212" s="37"/>
      <c r="T212" s="37"/>
      <c r="U212" s="37"/>
      <c r="V212" s="38"/>
    </row>
    <row r="213" ht="15.0" hidden="1" customHeight="1">
      <c r="A213" s="18">
        <v>29.0</v>
      </c>
      <c r="B213" s="32" t="s">
        <v>458</v>
      </c>
      <c r="C213" s="33" t="s">
        <v>459</v>
      </c>
      <c r="D213" s="42">
        <v>4626.0</v>
      </c>
      <c r="E213" s="43">
        <v>1626.53</v>
      </c>
      <c r="F213" s="29">
        <v>44985.0</v>
      </c>
      <c r="G213" s="30">
        <v>44987.0</v>
      </c>
      <c r="H213" s="25"/>
      <c r="I213" s="17"/>
      <c r="J213" s="10"/>
      <c r="K213" s="10"/>
      <c r="L213" s="10"/>
      <c r="M213" s="11"/>
      <c r="N213" s="36"/>
      <c r="O213" s="37"/>
      <c r="P213" s="37"/>
      <c r="Q213" s="37"/>
      <c r="R213" s="37"/>
      <c r="S213" s="37"/>
      <c r="T213" s="37"/>
      <c r="U213" s="37"/>
      <c r="V213" s="38"/>
    </row>
    <row r="214" ht="15.0" hidden="1" customHeight="1">
      <c r="A214" s="18">
        <v>30.0</v>
      </c>
      <c r="B214" s="32" t="s">
        <v>462</v>
      </c>
      <c r="C214" s="157" t="s">
        <v>469</v>
      </c>
      <c r="D214" s="27">
        <v>5315.0</v>
      </c>
      <c r="E214" s="160">
        <v>30634.22</v>
      </c>
      <c r="F214" s="29">
        <v>44966.0</v>
      </c>
      <c r="G214" s="30">
        <v>44987.0</v>
      </c>
      <c r="H214" s="34"/>
      <c r="I214" s="17"/>
      <c r="J214" s="10"/>
      <c r="K214" s="10"/>
      <c r="L214" s="10"/>
      <c r="M214" s="11"/>
      <c r="N214" s="36"/>
      <c r="O214" s="37"/>
      <c r="P214" s="37"/>
      <c r="Q214" s="37"/>
      <c r="R214" s="37"/>
      <c r="S214" s="37"/>
      <c r="T214" s="37"/>
      <c r="U214" s="37"/>
      <c r="V214" s="38"/>
    </row>
    <row r="215" ht="15.0" hidden="1" customHeight="1">
      <c r="A215" s="18">
        <v>31.0</v>
      </c>
      <c r="B215" s="32" t="s">
        <v>460</v>
      </c>
      <c r="C215" s="157" t="s">
        <v>461</v>
      </c>
      <c r="D215" s="47">
        <v>2090.0</v>
      </c>
      <c r="E215" s="48">
        <v>45070.25</v>
      </c>
      <c r="F215" s="29">
        <v>44986.0</v>
      </c>
      <c r="G215" s="30">
        <v>44987.0</v>
      </c>
      <c r="H215" s="34"/>
      <c r="I215" s="17"/>
      <c r="J215" s="10"/>
      <c r="K215" s="10"/>
      <c r="L215" s="10"/>
      <c r="M215" s="11"/>
      <c r="N215" s="36"/>
      <c r="O215" s="37"/>
      <c r="P215" s="37"/>
      <c r="Q215" s="37"/>
      <c r="R215" s="37"/>
      <c r="S215" s="37"/>
      <c r="T215" s="37"/>
      <c r="U215" s="37"/>
      <c r="V215" s="38"/>
    </row>
    <row r="216" ht="15.0" hidden="1" customHeight="1">
      <c r="A216" s="18">
        <v>32.0</v>
      </c>
      <c r="B216" s="32" t="s">
        <v>452</v>
      </c>
      <c r="C216" s="157" t="s">
        <v>455</v>
      </c>
      <c r="D216" s="27" t="s">
        <v>470</v>
      </c>
      <c r="E216" s="28">
        <v>13828.48</v>
      </c>
      <c r="F216" s="29">
        <v>44986.0</v>
      </c>
      <c r="G216" s="30">
        <v>44998.0</v>
      </c>
      <c r="H216" s="25"/>
      <c r="I216" s="17"/>
      <c r="J216" s="10"/>
      <c r="K216" s="10"/>
      <c r="L216" s="10"/>
      <c r="M216" s="11"/>
      <c r="N216" s="36"/>
      <c r="O216" s="37"/>
      <c r="P216" s="37"/>
      <c r="Q216" s="37"/>
      <c r="R216" s="37"/>
      <c r="S216" s="37"/>
      <c r="T216" s="37"/>
      <c r="U216" s="37"/>
      <c r="V216" s="38"/>
    </row>
    <row r="217" ht="15.0" hidden="1" customHeight="1">
      <c r="A217" s="18">
        <v>33.0</v>
      </c>
      <c r="B217" s="32" t="s">
        <v>448</v>
      </c>
      <c r="C217" s="33" t="s">
        <v>449</v>
      </c>
      <c r="D217" s="158">
        <v>23074.0</v>
      </c>
      <c r="E217" s="159">
        <v>61620.02</v>
      </c>
      <c r="F217" s="29">
        <v>44988.0</v>
      </c>
      <c r="G217" s="30">
        <v>44998.0</v>
      </c>
      <c r="H217" s="34"/>
      <c r="I217" s="17"/>
      <c r="J217" s="10"/>
      <c r="K217" s="10"/>
      <c r="L217" s="10"/>
      <c r="M217" s="11"/>
      <c r="N217" s="36"/>
      <c r="O217" s="37"/>
      <c r="P217" s="37"/>
      <c r="Q217" s="37"/>
      <c r="R217" s="37"/>
      <c r="S217" s="37"/>
      <c r="T217" s="37"/>
      <c r="U217" s="37"/>
      <c r="V217" s="38"/>
    </row>
    <row r="218" ht="15.0" hidden="1" customHeight="1">
      <c r="A218" s="18">
        <v>34.0</v>
      </c>
      <c r="B218" s="32" t="s">
        <v>440</v>
      </c>
      <c r="C218" s="157" t="s">
        <v>441</v>
      </c>
      <c r="D218" s="27">
        <v>50079.0</v>
      </c>
      <c r="E218" s="28">
        <v>71857.95</v>
      </c>
      <c r="F218" s="29">
        <v>44991.0</v>
      </c>
      <c r="G218" s="30">
        <v>44998.0</v>
      </c>
      <c r="H218" s="34" t="s">
        <v>471</v>
      </c>
      <c r="I218" s="17"/>
      <c r="J218" s="10"/>
      <c r="K218" s="10"/>
      <c r="L218" s="10"/>
      <c r="M218" s="11"/>
      <c r="N218" s="36"/>
      <c r="O218" s="37"/>
      <c r="P218" s="37"/>
      <c r="Q218" s="37"/>
      <c r="R218" s="37"/>
      <c r="S218" s="37"/>
      <c r="T218" s="37"/>
      <c r="U218" s="37"/>
      <c r="V218" s="38"/>
    </row>
    <row r="219" ht="15.0" hidden="1" customHeight="1">
      <c r="A219" s="18">
        <v>35.0</v>
      </c>
      <c r="B219" s="32" t="s">
        <v>442</v>
      </c>
      <c r="C219" s="33" t="s">
        <v>443</v>
      </c>
      <c r="D219" s="27">
        <v>34475.0</v>
      </c>
      <c r="E219" s="28">
        <v>43087.53</v>
      </c>
      <c r="F219" s="29">
        <v>44993.0</v>
      </c>
      <c r="G219" s="30">
        <v>45008.0</v>
      </c>
      <c r="H219" s="25"/>
      <c r="I219" s="17"/>
      <c r="J219" s="10"/>
      <c r="K219" s="10"/>
      <c r="L219" s="10"/>
      <c r="M219" s="11"/>
      <c r="N219" s="36"/>
      <c r="O219" s="37"/>
      <c r="P219" s="37"/>
      <c r="Q219" s="37"/>
      <c r="R219" s="37"/>
      <c r="S219" s="37"/>
      <c r="T219" s="37"/>
      <c r="U219" s="37"/>
      <c r="V219" s="38"/>
    </row>
    <row r="220" ht="15.0" hidden="1" customHeight="1">
      <c r="A220" s="18">
        <v>36.0</v>
      </c>
      <c r="B220" s="163" t="s">
        <v>444</v>
      </c>
      <c r="C220" s="164" t="s">
        <v>445</v>
      </c>
      <c r="D220" s="158">
        <v>464.0</v>
      </c>
      <c r="E220" s="159">
        <v>11794.46</v>
      </c>
      <c r="F220" s="29">
        <v>44994.0</v>
      </c>
      <c r="G220" s="30">
        <v>45008.0</v>
      </c>
      <c r="H220" s="163"/>
      <c r="I220" s="17"/>
      <c r="J220" s="10"/>
      <c r="K220" s="10"/>
      <c r="L220" s="10"/>
      <c r="M220" s="11"/>
      <c r="N220" s="36"/>
      <c r="O220" s="37"/>
      <c r="P220" s="37"/>
      <c r="Q220" s="37"/>
      <c r="R220" s="37"/>
      <c r="S220" s="37"/>
      <c r="T220" s="37"/>
      <c r="U220" s="37"/>
      <c r="V220" s="38"/>
    </row>
    <row r="221" ht="15.75" hidden="1" customHeight="1">
      <c r="A221" s="18">
        <v>37.0</v>
      </c>
      <c r="B221" s="45" t="s">
        <v>435</v>
      </c>
      <c r="C221" s="46" t="s">
        <v>436</v>
      </c>
      <c r="D221" s="47">
        <v>1461.0</v>
      </c>
      <c r="E221" s="48">
        <v>18569.81</v>
      </c>
      <c r="F221" s="29">
        <v>44998.0</v>
      </c>
      <c r="G221" s="30">
        <v>45008.0</v>
      </c>
      <c r="H221" s="32" t="s">
        <v>437</v>
      </c>
      <c r="I221" s="17"/>
      <c r="J221" s="10"/>
      <c r="K221" s="10"/>
      <c r="L221" s="10"/>
      <c r="M221" s="11"/>
      <c r="N221" s="51"/>
      <c r="O221" s="52"/>
      <c r="P221" s="51"/>
      <c r="Q221" s="52"/>
      <c r="R221" s="51"/>
      <c r="S221" s="52"/>
      <c r="T221" s="117"/>
      <c r="U221" s="117"/>
      <c r="V221" s="117"/>
    </row>
    <row r="222" ht="15.0" hidden="1" customHeight="1">
      <c r="A222" s="18">
        <v>38.0</v>
      </c>
      <c r="B222" s="40" t="s">
        <v>472</v>
      </c>
      <c r="C222" s="165" t="s">
        <v>473</v>
      </c>
      <c r="D222" s="42">
        <v>550.0</v>
      </c>
      <c r="E222" s="43">
        <v>8555.0</v>
      </c>
      <c r="F222" s="29">
        <v>44999.0</v>
      </c>
      <c r="G222" s="30">
        <v>45008.0</v>
      </c>
      <c r="H222" s="166"/>
      <c r="I222" s="17"/>
      <c r="J222" s="10"/>
      <c r="K222" s="10"/>
      <c r="L222" s="10"/>
      <c r="M222" s="11"/>
      <c r="N222" s="36"/>
      <c r="O222" s="37"/>
      <c r="P222" s="37"/>
      <c r="Q222" s="37"/>
      <c r="R222" s="37"/>
      <c r="S222" s="37"/>
      <c r="T222" s="37"/>
      <c r="U222" s="37"/>
      <c r="V222" s="38"/>
    </row>
    <row r="223" ht="15.0" hidden="1" customHeight="1">
      <c r="A223" s="18">
        <v>39.0</v>
      </c>
      <c r="B223" s="32" t="s">
        <v>438</v>
      </c>
      <c r="C223" s="33" t="s">
        <v>439</v>
      </c>
      <c r="D223" s="27">
        <v>173.0</v>
      </c>
      <c r="E223" s="28">
        <v>123013.4</v>
      </c>
      <c r="F223" s="29">
        <v>44999.0</v>
      </c>
      <c r="G223" s="30">
        <v>45008.0</v>
      </c>
      <c r="H223" s="32" t="s">
        <v>437</v>
      </c>
      <c r="I223" s="17"/>
      <c r="J223" s="10"/>
      <c r="K223" s="10"/>
      <c r="L223" s="10"/>
      <c r="M223" s="11"/>
      <c r="N223" s="36"/>
      <c r="O223" s="37"/>
      <c r="P223" s="37"/>
      <c r="Q223" s="37"/>
      <c r="R223" s="37"/>
      <c r="S223" s="37"/>
      <c r="T223" s="37"/>
      <c r="U223" s="37"/>
      <c r="V223" s="38"/>
    </row>
    <row r="224" ht="15.0" hidden="1" customHeight="1">
      <c r="A224" s="18">
        <v>40.0</v>
      </c>
      <c r="B224" s="45" t="s">
        <v>446</v>
      </c>
      <c r="C224" s="46" t="s">
        <v>447</v>
      </c>
      <c r="D224" s="47">
        <v>3228.0</v>
      </c>
      <c r="E224" s="48">
        <v>9847.57</v>
      </c>
      <c r="F224" s="29">
        <v>45007.0</v>
      </c>
      <c r="G224" s="30">
        <v>45019.0</v>
      </c>
      <c r="H224" s="18"/>
      <c r="I224" s="17"/>
      <c r="J224" s="10"/>
      <c r="K224" s="10"/>
      <c r="L224" s="10"/>
      <c r="M224" s="11"/>
      <c r="N224" s="36"/>
      <c r="O224" s="37"/>
      <c r="P224" s="37"/>
      <c r="Q224" s="37"/>
      <c r="R224" s="37"/>
      <c r="S224" s="37"/>
      <c r="T224" s="37"/>
      <c r="U224" s="37"/>
      <c r="V224" s="38"/>
    </row>
    <row r="225" ht="15.0" hidden="1" customHeight="1">
      <c r="A225" s="18">
        <v>41.0</v>
      </c>
      <c r="B225" s="32" t="s">
        <v>452</v>
      </c>
      <c r="C225" s="157" t="s">
        <v>455</v>
      </c>
      <c r="D225" s="27" t="s">
        <v>474</v>
      </c>
      <c r="E225" s="28">
        <v>27385.22</v>
      </c>
      <c r="F225" s="29">
        <v>45007.0</v>
      </c>
      <c r="G225" s="30">
        <v>45019.0</v>
      </c>
      <c r="H225" s="25"/>
      <c r="I225" s="17"/>
      <c r="J225" s="10"/>
      <c r="K225" s="10"/>
      <c r="L225" s="10"/>
      <c r="M225" s="11"/>
      <c r="N225" s="36"/>
      <c r="O225" s="37"/>
      <c r="P225" s="37"/>
      <c r="Q225" s="37"/>
      <c r="R225" s="37"/>
      <c r="S225" s="37"/>
      <c r="T225" s="37"/>
      <c r="U225" s="37"/>
      <c r="V225" s="38"/>
    </row>
    <row r="226" ht="15.0" hidden="1" customHeight="1">
      <c r="A226" s="18">
        <v>42.0</v>
      </c>
      <c r="B226" s="32" t="s">
        <v>440</v>
      </c>
      <c r="C226" s="157" t="s">
        <v>441</v>
      </c>
      <c r="D226" s="27">
        <v>50532.0</v>
      </c>
      <c r="E226" s="28">
        <v>67319.93</v>
      </c>
      <c r="F226" s="29">
        <v>45009.0</v>
      </c>
      <c r="G226" s="30">
        <v>45019.0</v>
      </c>
      <c r="H226" s="34"/>
      <c r="I226" s="17"/>
      <c r="J226" s="10"/>
      <c r="K226" s="10"/>
      <c r="L226" s="10"/>
      <c r="M226" s="11"/>
      <c r="N226" s="36"/>
      <c r="O226" s="37"/>
      <c r="P226" s="37"/>
      <c r="Q226" s="37"/>
      <c r="R226" s="37"/>
      <c r="S226" s="37"/>
      <c r="T226" s="37"/>
      <c r="U226" s="37"/>
      <c r="V226" s="38"/>
    </row>
    <row r="227" ht="15.0" hidden="1" customHeight="1">
      <c r="A227" s="18">
        <v>43.0</v>
      </c>
      <c r="B227" s="32" t="s">
        <v>450</v>
      </c>
      <c r="C227" s="33" t="s">
        <v>451</v>
      </c>
      <c r="D227" s="27">
        <v>179628.0</v>
      </c>
      <c r="E227" s="28">
        <v>31648.36</v>
      </c>
      <c r="F227" s="29">
        <v>45012.0</v>
      </c>
      <c r="G227" s="30">
        <v>45019.0</v>
      </c>
      <c r="H227" s="34"/>
      <c r="I227" s="17"/>
      <c r="J227" s="10"/>
      <c r="K227" s="10"/>
      <c r="L227" s="10"/>
      <c r="M227" s="11"/>
      <c r="N227" s="36"/>
      <c r="O227" s="37"/>
      <c r="P227" s="37"/>
      <c r="Q227" s="37"/>
      <c r="R227" s="37"/>
      <c r="S227" s="37"/>
      <c r="T227" s="37"/>
      <c r="U227" s="37"/>
      <c r="V227" s="38"/>
    </row>
    <row r="228" ht="15.0" hidden="1" customHeight="1">
      <c r="A228" s="18">
        <v>44.0</v>
      </c>
      <c r="B228" s="32" t="s">
        <v>460</v>
      </c>
      <c r="C228" s="157" t="s">
        <v>461</v>
      </c>
      <c r="D228" s="47">
        <v>2224.0</v>
      </c>
      <c r="E228" s="48">
        <v>45070.25</v>
      </c>
      <c r="F228" s="29">
        <v>45014.0</v>
      </c>
      <c r="G228" s="30">
        <v>45019.0</v>
      </c>
      <c r="H228" s="34"/>
      <c r="I228" s="17"/>
      <c r="J228" s="10"/>
      <c r="K228" s="10"/>
      <c r="L228" s="10"/>
      <c r="M228" s="11"/>
      <c r="N228" s="36"/>
      <c r="O228" s="37"/>
      <c r="P228" s="37"/>
      <c r="Q228" s="37"/>
      <c r="R228" s="37"/>
      <c r="S228" s="37"/>
      <c r="T228" s="37"/>
      <c r="U228" s="37"/>
      <c r="V228" s="38"/>
    </row>
    <row r="229" ht="15.0" hidden="1" customHeight="1">
      <c r="A229" s="18">
        <v>45.0</v>
      </c>
      <c r="B229" s="32" t="s">
        <v>458</v>
      </c>
      <c r="C229" s="33" t="s">
        <v>459</v>
      </c>
      <c r="D229" s="42">
        <v>4732.0</v>
      </c>
      <c r="E229" s="43">
        <v>6058.03</v>
      </c>
      <c r="F229" s="29">
        <v>45014.0</v>
      </c>
      <c r="G229" s="30">
        <v>45019.0</v>
      </c>
      <c r="H229" s="25"/>
      <c r="I229" s="17"/>
      <c r="J229" s="10"/>
      <c r="K229" s="10"/>
      <c r="L229" s="10"/>
      <c r="M229" s="11"/>
      <c r="N229" s="36"/>
      <c r="O229" s="37"/>
      <c r="P229" s="37"/>
      <c r="Q229" s="37"/>
      <c r="R229" s="37"/>
      <c r="S229" s="37"/>
      <c r="T229" s="37"/>
      <c r="U229" s="37"/>
      <c r="V229" s="38"/>
    </row>
    <row r="230" ht="15.0" hidden="1" customHeight="1">
      <c r="A230" s="18">
        <v>46.0</v>
      </c>
      <c r="B230" s="40" t="s">
        <v>472</v>
      </c>
      <c r="C230" s="165" t="s">
        <v>473</v>
      </c>
      <c r="D230" s="42">
        <v>556.0</v>
      </c>
      <c r="E230" s="43">
        <v>5883.0</v>
      </c>
      <c r="F230" s="29">
        <v>45014.0</v>
      </c>
      <c r="G230" s="30">
        <v>45019.0</v>
      </c>
      <c r="H230" s="166"/>
      <c r="I230" s="17"/>
      <c r="J230" s="10"/>
      <c r="K230" s="10"/>
      <c r="L230" s="10"/>
      <c r="M230" s="11"/>
      <c r="N230" s="36"/>
      <c r="O230" s="37"/>
      <c r="P230" s="37"/>
      <c r="Q230" s="37"/>
      <c r="R230" s="37"/>
      <c r="S230" s="37"/>
      <c r="T230" s="37"/>
      <c r="U230" s="37"/>
      <c r="V230" s="38"/>
    </row>
    <row r="231" ht="15.0" hidden="1" customHeight="1">
      <c r="A231" s="18">
        <v>47.0</v>
      </c>
      <c r="B231" s="32" t="s">
        <v>452</v>
      </c>
      <c r="C231" s="157" t="s">
        <v>455</v>
      </c>
      <c r="D231" s="27" t="s">
        <v>475</v>
      </c>
      <c r="E231" s="28">
        <v>10525.74</v>
      </c>
      <c r="F231" s="29">
        <v>45014.0</v>
      </c>
      <c r="G231" s="30">
        <v>45019.0</v>
      </c>
      <c r="H231" s="25"/>
      <c r="I231" s="17"/>
      <c r="J231" s="10"/>
      <c r="K231" s="10"/>
      <c r="L231" s="10"/>
      <c r="M231" s="11"/>
      <c r="N231" s="36"/>
      <c r="O231" s="37"/>
      <c r="P231" s="37"/>
      <c r="Q231" s="37"/>
      <c r="R231" s="37"/>
      <c r="S231" s="37"/>
      <c r="T231" s="37"/>
      <c r="U231" s="37"/>
      <c r="V231" s="38"/>
    </row>
    <row r="232" ht="15.0" hidden="1" customHeight="1">
      <c r="A232" s="18">
        <v>48.0</v>
      </c>
      <c r="B232" s="32" t="s">
        <v>452</v>
      </c>
      <c r="C232" s="157" t="s">
        <v>455</v>
      </c>
      <c r="D232" s="27" t="s">
        <v>476</v>
      </c>
      <c r="E232" s="28">
        <v>15691.13</v>
      </c>
      <c r="F232" s="29">
        <v>45014.0</v>
      </c>
      <c r="G232" s="30">
        <v>45019.0</v>
      </c>
      <c r="H232" s="25"/>
      <c r="I232" s="17"/>
      <c r="J232" s="10"/>
      <c r="K232" s="10"/>
      <c r="L232" s="10"/>
      <c r="M232" s="11"/>
      <c r="N232" s="36"/>
      <c r="O232" s="37"/>
      <c r="P232" s="37"/>
      <c r="Q232" s="37"/>
      <c r="R232" s="37"/>
      <c r="S232" s="37"/>
      <c r="T232" s="37"/>
      <c r="U232" s="37"/>
      <c r="V232" s="38"/>
    </row>
    <row r="233" ht="15.0" hidden="1" customHeight="1">
      <c r="A233" s="18">
        <v>49.0</v>
      </c>
      <c r="B233" s="32" t="s">
        <v>462</v>
      </c>
      <c r="C233" s="157" t="s">
        <v>469</v>
      </c>
      <c r="D233" s="27">
        <v>6491.0</v>
      </c>
      <c r="E233" s="160">
        <v>29423.88</v>
      </c>
      <c r="F233" s="29">
        <v>45016.0</v>
      </c>
      <c r="G233" s="30">
        <v>45019.0</v>
      </c>
      <c r="H233" s="34"/>
      <c r="I233" s="17"/>
      <c r="J233" s="10"/>
      <c r="K233" s="10"/>
      <c r="L233" s="10"/>
      <c r="M233" s="11"/>
      <c r="N233" s="36"/>
      <c r="O233" s="37"/>
      <c r="P233" s="37"/>
      <c r="Q233" s="37"/>
      <c r="R233" s="37"/>
      <c r="S233" s="37"/>
      <c r="T233" s="37"/>
      <c r="U233" s="37"/>
      <c r="V233" s="38"/>
    </row>
    <row r="234" ht="15.0" hidden="1" customHeight="1">
      <c r="A234" s="18">
        <v>50.0</v>
      </c>
      <c r="B234" s="40" t="s">
        <v>464</v>
      </c>
      <c r="C234" s="161" t="s">
        <v>465</v>
      </c>
      <c r="D234" s="27" t="s">
        <v>477</v>
      </c>
      <c r="E234" s="28">
        <v>6594.5</v>
      </c>
      <c r="F234" s="97">
        <v>45019.0</v>
      </c>
      <c r="G234" s="167">
        <v>45026.0</v>
      </c>
      <c r="H234" s="32" t="s">
        <v>437</v>
      </c>
      <c r="I234" s="17"/>
      <c r="J234" s="10"/>
      <c r="K234" s="10"/>
      <c r="L234" s="10"/>
      <c r="M234" s="11"/>
      <c r="N234" s="36"/>
      <c r="O234" s="37"/>
      <c r="P234" s="37"/>
      <c r="Q234" s="37"/>
      <c r="R234" s="37"/>
      <c r="S234" s="37"/>
      <c r="T234" s="37"/>
      <c r="U234" s="37"/>
      <c r="V234" s="38"/>
    </row>
    <row r="235" ht="15.0" hidden="1" customHeight="1">
      <c r="A235" s="18">
        <v>51.0</v>
      </c>
      <c r="B235" s="32" t="s">
        <v>438</v>
      </c>
      <c r="C235" s="33" t="s">
        <v>439</v>
      </c>
      <c r="D235" s="27">
        <v>176.0</v>
      </c>
      <c r="E235" s="28">
        <v>245566.8</v>
      </c>
      <c r="F235" s="97">
        <v>45020.0</v>
      </c>
      <c r="G235" s="167">
        <v>45027.0</v>
      </c>
      <c r="H235" s="32" t="s">
        <v>437</v>
      </c>
      <c r="I235" s="17"/>
      <c r="J235" s="10"/>
      <c r="K235" s="10"/>
      <c r="L235" s="10"/>
      <c r="M235" s="11"/>
      <c r="N235" s="36"/>
      <c r="O235" s="37"/>
      <c r="P235" s="37"/>
      <c r="Q235" s="37"/>
      <c r="R235" s="37"/>
      <c r="S235" s="37"/>
      <c r="T235" s="37"/>
      <c r="U235" s="37"/>
      <c r="V235" s="38"/>
    </row>
    <row r="236" ht="15.0" hidden="1" customHeight="1">
      <c r="A236" s="18">
        <v>52.0</v>
      </c>
      <c r="B236" s="32" t="s">
        <v>440</v>
      </c>
      <c r="C236" s="157" t="s">
        <v>441</v>
      </c>
      <c r="D236" s="27">
        <v>50683.0</v>
      </c>
      <c r="E236" s="28">
        <v>10125.48</v>
      </c>
      <c r="F236" s="97">
        <v>45021.0</v>
      </c>
      <c r="G236" s="167">
        <v>45027.0</v>
      </c>
      <c r="H236" s="34"/>
      <c r="I236" s="17"/>
      <c r="J236" s="10"/>
      <c r="K236" s="10"/>
      <c r="L236" s="10"/>
      <c r="M236" s="11"/>
      <c r="N236" s="36"/>
      <c r="O236" s="37"/>
      <c r="P236" s="37"/>
      <c r="Q236" s="37"/>
      <c r="R236" s="37"/>
      <c r="S236" s="37"/>
      <c r="T236" s="37"/>
      <c r="U236" s="37"/>
      <c r="V236" s="38"/>
    </row>
    <row r="237" ht="15.0" hidden="1" customHeight="1">
      <c r="A237" s="18">
        <v>53.0</v>
      </c>
      <c r="B237" s="32" t="s">
        <v>435</v>
      </c>
      <c r="C237" s="157" t="s">
        <v>436</v>
      </c>
      <c r="D237" s="27">
        <v>1711.0</v>
      </c>
      <c r="E237" s="28">
        <v>10923.4</v>
      </c>
      <c r="F237" s="97">
        <v>45029.0</v>
      </c>
      <c r="G237" s="167">
        <v>45035.0</v>
      </c>
      <c r="H237" s="32"/>
      <c r="I237" s="17"/>
      <c r="J237" s="10"/>
      <c r="K237" s="10"/>
      <c r="L237" s="10"/>
      <c r="M237" s="11"/>
      <c r="N237" s="36"/>
      <c r="O237" s="37"/>
      <c r="P237" s="37"/>
      <c r="Q237" s="37"/>
      <c r="R237" s="37"/>
      <c r="S237" s="37"/>
      <c r="T237" s="37"/>
      <c r="U237" s="37"/>
      <c r="V237" s="38"/>
    </row>
    <row r="238" ht="15.0" hidden="1" customHeight="1">
      <c r="A238" s="18">
        <v>54.0</v>
      </c>
      <c r="B238" s="163" t="s">
        <v>444</v>
      </c>
      <c r="C238" s="164" t="s">
        <v>445</v>
      </c>
      <c r="D238" s="47">
        <v>612.0</v>
      </c>
      <c r="E238" s="48">
        <v>12135.2</v>
      </c>
      <c r="F238" s="97">
        <v>45029.0</v>
      </c>
      <c r="G238" s="167">
        <v>45036.0</v>
      </c>
      <c r="H238" s="163"/>
      <c r="I238" s="17"/>
      <c r="J238" s="10"/>
      <c r="K238" s="10"/>
      <c r="L238" s="10"/>
      <c r="M238" s="11"/>
      <c r="N238" s="36"/>
      <c r="O238" s="37"/>
      <c r="P238" s="37"/>
      <c r="Q238" s="37"/>
      <c r="R238" s="37"/>
      <c r="S238" s="37"/>
      <c r="T238" s="37"/>
      <c r="U238" s="37"/>
      <c r="V238" s="38"/>
    </row>
    <row r="239" ht="15.0" hidden="1" customHeight="1">
      <c r="A239" s="18">
        <v>55.0</v>
      </c>
      <c r="B239" s="32" t="s">
        <v>448</v>
      </c>
      <c r="C239" s="33" t="s">
        <v>449</v>
      </c>
      <c r="D239" s="47">
        <v>29834.0</v>
      </c>
      <c r="E239" s="48">
        <v>64230.02</v>
      </c>
      <c r="F239" s="97">
        <v>45030.0</v>
      </c>
      <c r="G239" s="167">
        <v>45036.0</v>
      </c>
      <c r="H239" s="34"/>
      <c r="I239" s="17"/>
      <c r="J239" s="10"/>
      <c r="K239" s="10"/>
      <c r="L239" s="10"/>
      <c r="M239" s="11"/>
      <c r="N239" s="36"/>
      <c r="O239" s="37"/>
      <c r="P239" s="37"/>
      <c r="Q239" s="37"/>
      <c r="R239" s="37"/>
      <c r="S239" s="37"/>
      <c r="T239" s="37"/>
      <c r="U239" s="37"/>
      <c r="V239" s="38"/>
    </row>
    <row r="240" ht="15.0" hidden="1" customHeight="1">
      <c r="A240" s="18">
        <v>56.0</v>
      </c>
      <c r="B240" s="32" t="s">
        <v>442</v>
      </c>
      <c r="C240" s="33" t="s">
        <v>478</v>
      </c>
      <c r="D240" s="27">
        <v>36016.0</v>
      </c>
      <c r="E240" s="28">
        <v>45552.16</v>
      </c>
      <c r="F240" s="97">
        <v>45026.0</v>
      </c>
      <c r="G240" s="167">
        <v>45049.0</v>
      </c>
      <c r="H240" s="25"/>
      <c r="I240" s="17"/>
      <c r="J240" s="10"/>
      <c r="K240" s="10"/>
      <c r="L240" s="10"/>
      <c r="M240" s="11"/>
      <c r="N240" s="36"/>
      <c r="O240" s="37"/>
      <c r="P240" s="37"/>
      <c r="Q240" s="37"/>
      <c r="R240" s="37"/>
      <c r="S240" s="37"/>
      <c r="T240" s="37"/>
      <c r="U240" s="37"/>
      <c r="V240" s="38"/>
    </row>
    <row r="241" ht="15.0" hidden="1" customHeight="1">
      <c r="A241" s="18">
        <v>57.0</v>
      </c>
      <c r="B241" s="32" t="s">
        <v>458</v>
      </c>
      <c r="C241" s="33" t="s">
        <v>459</v>
      </c>
      <c r="D241" s="42">
        <v>4765.0</v>
      </c>
      <c r="E241" s="43">
        <v>6058.03</v>
      </c>
      <c r="F241" s="23">
        <v>45035.0</v>
      </c>
      <c r="G241" s="30">
        <v>45049.0</v>
      </c>
      <c r="H241" s="25"/>
      <c r="I241" s="17"/>
      <c r="J241" s="10"/>
      <c r="K241" s="10"/>
      <c r="L241" s="10"/>
      <c r="M241" s="11"/>
      <c r="N241" s="36"/>
      <c r="O241" s="37"/>
      <c r="P241" s="37"/>
      <c r="Q241" s="37"/>
      <c r="R241" s="37"/>
      <c r="S241" s="37"/>
      <c r="T241" s="37"/>
      <c r="U241" s="37"/>
      <c r="V241" s="38"/>
    </row>
    <row r="242" ht="15.0" hidden="1" customHeight="1">
      <c r="A242" s="18">
        <v>58.0</v>
      </c>
      <c r="B242" s="32" t="s">
        <v>458</v>
      </c>
      <c r="C242" s="33" t="s">
        <v>459</v>
      </c>
      <c r="D242" s="42">
        <v>4767.0</v>
      </c>
      <c r="E242" s="43">
        <v>925.32</v>
      </c>
      <c r="F242" s="29">
        <v>45035.0</v>
      </c>
      <c r="G242" s="30">
        <v>45049.0</v>
      </c>
      <c r="H242" s="25"/>
      <c r="I242" s="17"/>
      <c r="J242" s="10"/>
      <c r="K242" s="10"/>
      <c r="L242" s="10"/>
      <c r="M242" s="11"/>
      <c r="N242" s="36"/>
      <c r="O242" s="37"/>
      <c r="P242" s="37"/>
      <c r="Q242" s="37"/>
      <c r="R242" s="37"/>
      <c r="S242" s="37"/>
      <c r="T242" s="37"/>
      <c r="U242" s="37"/>
      <c r="V242" s="38"/>
    </row>
    <row r="243" ht="15.0" hidden="1" customHeight="1">
      <c r="A243" s="18">
        <v>59.0</v>
      </c>
      <c r="B243" s="32" t="s">
        <v>458</v>
      </c>
      <c r="C243" s="33" t="s">
        <v>459</v>
      </c>
      <c r="D243" s="42">
        <v>4768.0</v>
      </c>
      <c r="E243" s="43">
        <v>62.48</v>
      </c>
      <c r="F243" s="29">
        <v>45035.0</v>
      </c>
      <c r="G243" s="30">
        <v>45049.0</v>
      </c>
      <c r="H243" s="25"/>
      <c r="I243" s="17"/>
      <c r="J243" s="10"/>
      <c r="K243" s="10"/>
      <c r="L243" s="10"/>
      <c r="M243" s="11"/>
      <c r="N243" s="36"/>
      <c r="O243" s="37"/>
      <c r="P243" s="37"/>
      <c r="Q243" s="37"/>
      <c r="R243" s="37"/>
      <c r="S243" s="37"/>
      <c r="T243" s="37"/>
      <c r="U243" s="37"/>
      <c r="V243" s="38"/>
    </row>
    <row r="244" ht="15.0" hidden="1" customHeight="1">
      <c r="A244" s="18">
        <v>60.0</v>
      </c>
      <c r="B244" s="32" t="s">
        <v>448</v>
      </c>
      <c r="C244" s="33" t="s">
        <v>449</v>
      </c>
      <c r="D244" s="158">
        <v>30191.0</v>
      </c>
      <c r="E244" s="159">
        <v>899.06</v>
      </c>
      <c r="F244" s="29">
        <v>45036.0</v>
      </c>
      <c r="G244" s="30">
        <v>45049.0</v>
      </c>
      <c r="H244" s="34"/>
      <c r="I244" s="17"/>
      <c r="J244" s="10"/>
      <c r="K244" s="10"/>
      <c r="L244" s="10"/>
      <c r="M244" s="11"/>
      <c r="N244" s="36"/>
      <c r="O244" s="37"/>
      <c r="P244" s="37"/>
      <c r="Q244" s="37"/>
      <c r="R244" s="37"/>
      <c r="S244" s="37"/>
      <c r="T244" s="37"/>
      <c r="U244" s="37"/>
      <c r="V244" s="38"/>
    </row>
    <row r="245" ht="15.0" hidden="1" customHeight="1">
      <c r="A245" s="18">
        <v>61.0</v>
      </c>
      <c r="B245" s="32" t="s">
        <v>460</v>
      </c>
      <c r="C245" s="157" t="s">
        <v>461</v>
      </c>
      <c r="D245" s="47">
        <v>2291.0</v>
      </c>
      <c r="E245" s="48">
        <v>45070.25</v>
      </c>
      <c r="F245" s="29">
        <v>45036.0</v>
      </c>
      <c r="G245" s="30">
        <v>45049.0</v>
      </c>
      <c r="H245" s="34"/>
      <c r="I245" s="17"/>
      <c r="J245" s="10"/>
      <c r="K245" s="10"/>
      <c r="L245" s="10"/>
      <c r="M245" s="11"/>
      <c r="N245" s="36"/>
      <c r="O245" s="37"/>
      <c r="P245" s="37"/>
      <c r="Q245" s="37"/>
      <c r="R245" s="37"/>
      <c r="S245" s="37"/>
      <c r="T245" s="37"/>
      <c r="U245" s="37"/>
      <c r="V245" s="38"/>
    </row>
    <row r="246" ht="15.0" hidden="1" customHeight="1">
      <c r="A246" s="18">
        <v>62.0</v>
      </c>
      <c r="B246" s="45" t="s">
        <v>446</v>
      </c>
      <c r="C246" s="46" t="s">
        <v>447</v>
      </c>
      <c r="D246" s="47">
        <v>3313.0</v>
      </c>
      <c r="E246" s="48">
        <v>9847.57</v>
      </c>
      <c r="F246" s="29">
        <v>45040.0</v>
      </c>
      <c r="G246" s="30">
        <v>45049.0</v>
      </c>
      <c r="H246" s="18"/>
      <c r="I246" s="17"/>
      <c r="J246" s="10"/>
      <c r="K246" s="10"/>
      <c r="L246" s="10"/>
      <c r="M246" s="11"/>
      <c r="N246" s="36"/>
      <c r="O246" s="37"/>
      <c r="P246" s="37"/>
      <c r="Q246" s="37"/>
      <c r="R246" s="37"/>
      <c r="S246" s="37"/>
      <c r="T246" s="37"/>
      <c r="U246" s="37"/>
      <c r="V246" s="38"/>
    </row>
    <row r="247" ht="15.0" hidden="1" customHeight="1">
      <c r="A247" s="18">
        <v>63.0</v>
      </c>
      <c r="B247" s="32" t="s">
        <v>452</v>
      </c>
      <c r="C247" s="157" t="s">
        <v>455</v>
      </c>
      <c r="D247" s="27" t="s">
        <v>479</v>
      </c>
      <c r="E247" s="28">
        <v>17784.55</v>
      </c>
      <c r="F247" s="29">
        <v>45036.0</v>
      </c>
      <c r="G247" s="30">
        <v>45049.0</v>
      </c>
      <c r="H247" s="25"/>
      <c r="I247" s="17"/>
      <c r="J247" s="10"/>
      <c r="K247" s="10"/>
      <c r="L247" s="10"/>
      <c r="M247" s="11"/>
      <c r="N247" s="36"/>
      <c r="O247" s="37"/>
      <c r="P247" s="37"/>
      <c r="Q247" s="37"/>
      <c r="R247" s="37"/>
      <c r="S247" s="37"/>
      <c r="T247" s="37"/>
      <c r="U247" s="37"/>
      <c r="V247" s="38"/>
    </row>
    <row r="248" ht="15.0" hidden="1" customHeight="1">
      <c r="A248" s="18">
        <v>64.0</v>
      </c>
      <c r="B248" s="32" t="s">
        <v>450</v>
      </c>
      <c r="C248" s="33" t="s">
        <v>451</v>
      </c>
      <c r="D248" s="27">
        <v>181500.0</v>
      </c>
      <c r="E248" s="28">
        <v>31480.19</v>
      </c>
      <c r="F248" s="29">
        <v>45042.0</v>
      </c>
      <c r="G248" s="30">
        <v>45049.0</v>
      </c>
      <c r="H248" s="34"/>
      <c r="I248" s="17"/>
      <c r="J248" s="10"/>
      <c r="K248" s="10"/>
      <c r="L248" s="10"/>
      <c r="M248" s="11"/>
      <c r="N248" s="36"/>
      <c r="O248" s="37"/>
      <c r="P248" s="37"/>
      <c r="Q248" s="37"/>
      <c r="R248" s="37"/>
      <c r="S248" s="37"/>
      <c r="T248" s="37"/>
      <c r="U248" s="37"/>
      <c r="V248" s="38"/>
    </row>
    <row r="249" ht="15.0" hidden="1" customHeight="1">
      <c r="A249" s="18">
        <v>65.0</v>
      </c>
      <c r="B249" s="32" t="s">
        <v>462</v>
      </c>
      <c r="C249" s="157" t="s">
        <v>469</v>
      </c>
      <c r="D249" s="27">
        <v>7404.0</v>
      </c>
      <c r="E249" s="160">
        <v>31022.55</v>
      </c>
      <c r="F249" s="29">
        <v>45043.0</v>
      </c>
      <c r="G249" s="30">
        <v>45049.0</v>
      </c>
      <c r="H249" s="34"/>
      <c r="I249" s="17"/>
      <c r="J249" s="10"/>
      <c r="K249" s="10"/>
      <c r="L249" s="10"/>
      <c r="M249" s="11"/>
      <c r="N249" s="36"/>
      <c r="O249" s="37"/>
      <c r="P249" s="37"/>
      <c r="Q249" s="37"/>
      <c r="R249" s="37"/>
      <c r="S249" s="37"/>
      <c r="T249" s="37"/>
      <c r="U249" s="37"/>
      <c r="V249" s="38"/>
    </row>
    <row r="250" ht="15.0" hidden="1" customHeight="1">
      <c r="A250" s="18">
        <v>66.0</v>
      </c>
      <c r="B250" s="32" t="s">
        <v>452</v>
      </c>
      <c r="C250" s="157" t="s">
        <v>455</v>
      </c>
      <c r="D250" s="27" t="s">
        <v>480</v>
      </c>
      <c r="E250" s="28">
        <v>15030.96</v>
      </c>
      <c r="F250" s="29">
        <v>45043.0</v>
      </c>
      <c r="G250" s="30">
        <v>45055.0</v>
      </c>
      <c r="H250" s="25"/>
      <c r="I250" s="17"/>
      <c r="J250" s="10"/>
      <c r="K250" s="10"/>
      <c r="L250" s="10"/>
      <c r="M250" s="11"/>
      <c r="N250" s="36"/>
      <c r="O250" s="37"/>
      <c r="P250" s="37"/>
      <c r="Q250" s="37"/>
      <c r="R250" s="37"/>
      <c r="S250" s="37"/>
      <c r="T250" s="37"/>
      <c r="U250" s="37"/>
      <c r="V250" s="38"/>
    </row>
    <row r="251" ht="15.0" hidden="1" customHeight="1">
      <c r="A251" s="18">
        <v>67.0</v>
      </c>
      <c r="B251" s="32" t="s">
        <v>452</v>
      </c>
      <c r="C251" s="157" t="s">
        <v>453</v>
      </c>
      <c r="D251" s="27" t="s">
        <v>481</v>
      </c>
      <c r="E251" s="28">
        <v>29682.35</v>
      </c>
      <c r="F251" s="29">
        <v>45044.0</v>
      </c>
      <c r="G251" s="30">
        <v>45056.0</v>
      </c>
      <c r="H251" s="25"/>
      <c r="I251" s="17"/>
      <c r="J251" s="10"/>
      <c r="K251" s="10"/>
      <c r="L251" s="10"/>
      <c r="M251" s="11"/>
      <c r="N251" s="36"/>
      <c r="O251" s="37"/>
      <c r="P251" s="37"/>
      <c r="Q251" s="37"/>
      <c r="R251" s="37"/>
      <c r="S251" s="37"/>
      <c r="T251" s="37"/>
      <c r="U251" s="37"/>
      <c r="V251" s="38"/>
    </row>
    <row r="252" ht="15.0" hidden="1" customHeight="1">
      <c r="A252" s="18">
        <v>68.0</v>
      </c>
      <c r="B252" s="40" t="s">
        <v>464</v>
      </c>
      <c r="C252" s="161" t="s">
        <v>465</v>
      </c>
      <c r="D252" s="42" t="s">
        <v>482</v>
      </c>
      <c r="E252" s="168">
        <v>2159.5</v>
      </c>
      <c r="F252" s="97">
        <v>45043.0</v>
      </c>
      <c r="G252" s="30">
        <v>45056.0</v>
      </c>
      <c r="H252" s="113" t="s">
        <v>483</v>
      </c>
      <c r="I252" s="17"/>
      <c r="J252" s="10"/>
      <c r="K252" s="10"/>
      <c r="L252" s="10"/>
      <c r="M252" s="11"/>
      <c r="N252" s="36"/>
      <c r="O252" s="37"/>
      <c r="P252" s="37"/>
      <c r="Q252" s="37"/>
      <c r="R252" s="37"/>
      <c r="S252" s="37"/>
      <c r="T252" s="37"/>
      <c r="U252" s="37"/>
      <c r="V252" s="38"/>
    </row>
    <row r="253" ht="15.0" hidden="1" customHeight="1">
      <c r="A253" s="18">
        <v>69.0</v>
      </c>
      <c r="B253" s="40" t="s">
        <v>484</v>
      </c>
      <c r="C253" s="161" t="s">
        <v>485</v>
      </c>
      <c r="D253" s="42">
        <v>1016.0</v>
      </c>
      <c r="E253" s="168">
        <v>77000.0</v>
      </c>
      <c r="F253" s="97">
        <v>45043.0</v>
      </c>
      <c r="G253" s="30">
        <v>45056.0</v>
      </c>
      <c r="H253" s="166"/>
      <c r="I253" s="17"/>
      <c r="J253" s="10"/>
      <c r="K253" s="10"/>
      <c r="L253" s="10"/>
      <c r="M253" s="11"/>
      <c r="N253" s="36"/>
      <c r="O253" s="37"/>
      <c r="P253" s="37"/>
      <c r="Q253" s="37"/>
      <c r="R253" s="37"/>
      <c r="S253" s="37"/>
      <c r="T253" s="37"/>
      <c r="U253" s="37"/>
      <c r="V253" s="38"/>
    </row>
    <row r="254" ht="15.0" hidden="1" customHeight="1">
      <c r="A254" s="18">
        <v>70.0</v>
      </c>
      <c r="B254" s="32" t="s">
        <v>440</v>
      </c>
      <c r="C254" s="157" t="s">
        <v>441</v>
      </c>
      <c r="D254" s="27">
        <v>51245.0</v>
      </c>
      <c r="E254" s="169">
        <v>74778.83</v>
      </c>
      <c r="F254" s="97">
        <v>45049.0</v>
      </c>
      <c r="G254" s="30">
        <v>45056.0</v>
      </c>
      <c r="H254" s="34"/>
      <c r="I254" s="17"/>
      <c r="J254" s="10"/>
      <c r="K254" s="10"/>
      <c r="L254" s="10"/>
      <c r="M254" s="11"/>
      <c r="N254" s="36"/>
      <c r="O254" s="37"/>
      <c r="P254" s="37"/>
      <c r="Q254" s="37"/>
      <c r="R254" s="37"/>
      <c r="S254" s="37"/>
      <c r="T254" s="37"/>
      <c r="U254" s="37"/>
      <c r="V254" s="38"/>
    </row>
    <row r="255" ht="15.0" hidden="1" customHeight="1">
      <c r="A255" s="18">
        <v>71.0</v>
      </c>
      <c r="B255" s="170" t="s">
        <v>442</v>
      </c>
      <c r="C255" s="171" t="s">
        <v>478</v>
      </c>
      <c r="D255" s="172">
        <v>37439.0</v>
      </c>
      <c r="E255" s="173">
        <v>47748.03</v>
      </c>
      <c r="F255" s="29">
        <v>45051.0</v>
      </c>
      <c r="G255" s="30">
        <v>45063.0</v>
      </c>
      <c r="H255" s="170"/>
      <c r="I255" s="17"/>
      <c r="J255" s="10"/>
      <c r="K255" s="10"/>
      <c r="L255" s="10"/>
      <c r="M255" s="11"/>
      <c r="N255" s="36"/>
      <c r="O255" s="37"/>
      <c r="P255" s="37"/>
      <c r="Q255" s="37"/>
      <c r="R255" s="37"/>
      <c r="S255" s="37"/>
      <c r="T255" s="37"/>
      <c r="U255" s="37"/>
      <c r="V255" s="38"/>
    </row>
    <row r="256" ht="15.0" hidden="1" customHeight="1">
      <c r="A256" s="18">
        <v>72.0</v>
      </c>
      <c r="B256" s="45" t="s">
        <v>446</v>
      </c>
      <c r="C256" s="46" t="s">
        <v>447</v>
      </c>
      <c r="D256" s="47">
        <v>3365.0</v>
      </c>
      <c r="E256" s="48">
        <v>9847.57</v>
      </c>
      <c r="F256" s="97">
        <v>45056.0</v>
      </c>
      <c r="G256" s="167">
        <v>45064.0</v>
      </c>
      <c r="H256" s="18"/>
      <c r="I256" s="17"/>
      <c r="J256" s="10"/>
      <c r="K256" s="10"/>
      <c r="L256" s="10"/>
      <c r="M256" s="11"/>
      <c r="N256" s="36"/>
      <c r="O256" s="37"/>
      <c r="P256" s="37"/>
      <c r="Q256" s="37"/>
      <c r="R256" s="37"/>
      <c r="S256" s="37"/>
      <c r="T256" s="37"/>
      <c r="U256" s="37"/>
      <c r="V256" s="38"/>
    </row>
    <row r="257" ht="15.0" hidden="1" customHeight="1">
      <c r="A257" s="18">
        <v>73.0</v>
      </c>
      <c r="B257" s="32" t="s">
        <v>435</v>
      </c>
      <c r="C257" s="157" t="s">
        <v>436</v>
      </c>
      <c r="D257" s="27">
        <v>1896.0</v>
      </c>
      <c r="E257" s="28">
        <v>9362.92</v>
      </c>
      <c r="F257" s="97">
        <v>45057.0</v>
      </c>
      <c r="G257" s="167">
        <v>45069.0</v>
      </c>
      <c r="H257" s="32"/>
      <c r="I257" s="17"/>
      <c r="J257" s="10"/>
      <c r="K257" s="10"/>
      <c r="L257" s="10"/>
      <c r="M257" s="11"/>
      <c r="N257" s="36"/>
      <c r="O257" s="37"/>
      <c r="P257" s="37"/>
      <c r="Q257" s="37"/>
      <c r="R257" s="37"/>
      <c r="S257" s="37"/>
      <c r="T257" s="37"/>
      <c r="U257" s="37"/>
      <c r="V257" s="38"/>
    </row>
    <row r="258" ht="15.0" hidden="1" customHeight="1">
      <c r="A258" s="18">
        <v>74.0</v>
      </c>
      <c r="B258" s="32" t="s">
        <v>438</v>
      </c>
      <c r="C258" s="33" t="s">
        <v>439</v>
      </c>
      <c r="D258" s="27">
        <v>178.0</v>
      </c>
      <c r="E258" s="28">
        <v>206129.9</v>
      </c>
      <c r="F258" s="97">
        <v>45057.0</v>
      </c>
      <c r="G258" s="167">
        <v>45069.0</v>
      </c>
      <c r="H258" s="109" t="s">
        <v>483</v>
      </c>
      <c r="I258" s="17"/>
      <c r="J258" s="10"/>
      <c r="K258" s="10"/>
      <c r="L258" s="10"/>
      <c r="M258" s="11"/>
      <c r="N258" s="36"/>
      <c r="O258" s="37"/>
      <c r="P258" s="37"/>
      <c r="Q258" s="37"/>
      <c r="R258" s="37"/>
      <c r="S258" s="37"/>
      <c r="T258" s="37"/>
      <c r="U258" s="37"/>
      <c r="V258" s="38"/>
    </row>
    <row r="259" ht="15.0" hidden="1" customHeight="1">
      <c r="A259" s="18">
        <v>75.0</v>
      </c>
      <c r="B259" s="163" t="s">
        <v>444</v>
      </c>
      <c r="C259" s="164" t="s">
        <v>445</v>
      </c>
      <c r="D259" s="174">
        <v>796.0</v>
      </c>
      <c r="E259" s="90">
        <v>12031.1</v>
      </c>
      <c r="F259" s="97">
        <v>45061.0</v>
      </c>
      <c r="G259" s="167">
        <v>45069.0</v>
      </c>
      <c r="H259" s="175"/>
      <c r="I259" s="17"/>
      <c r="J259" s="10"/>
      <c r="K259" s="10"/>
      <c r="L259" s="10"/>
      <c r="M259" s="11"/>
      <c r="N259" s="36"/>
      <c r="O259" s="37"/>
      <c r="P259" s="37"/>
      <c r="Q259" s="37"/>
      <c r="R259" s="37"/>
      <c r="S259" s="37"/>
      <c r="T259" s="37"/>
      <c r="U259" s="37"/>
      <c r="V259" s="38"/>
    </row>
    <row r="260" ht="15.0" hidden="1" customHeight="1">
      <c r="A260" s="18">
        <v>76.0</v>
      </c>
      <c r="B260" s="32" t="s">
        <v>448</v>
      </c>
      <c r="C260" s="33" t="s">
        <v>449</v>
      </c>
      <c r="D260" s="174">
        <v>34071.0</v>
      </c>
      <c r="E260" s="90">
        <v>67292.42</v>
      </c>
      <c r="F260" s="97">
        <v>45063.0</v>
      </c>
      <c r="G260" s="167">
        <v>45069.0</v>
      </c>
      <c r="H260" s="176"/>
      <c r="I260" s="17"/>
      <c r="J260" s="10"/>
      <c r="K260" s="10"/>
      <c r="L260" s="10"/>
      <c r="M260" s="11"/>
      <c r="N260" s="36"/>
      <c r="O260" s="37"/>
      <c r="P260" s="37"/>
      <c r="Q260" s="37"/>
      <c r="R260" s="37"/>
      <c r="S260" s="37"/>
      <c r="T260" s="37"/>
      <c r="U260" s="37"/>
      <c r="V260" s="38"/>
    </row>
    <row r="261" ht="15.0" hidden="1" customHeight="1">
      <c r="A261" s="18">
        <v>77.0</v>
      </c>
      <c r="B261" s="32" t="s">
        <v>452</v>
      </c>
      <c r="C261" s="157" t="s">
        <v>453</v>
      </c>
      <c r="D261" s="76">
        <v>19201.0</v>
      </c>
      <c r="E261" s="69">
        <v>4702.81</v>
      </c>
      <c r="F261" s="29">
        <v>45061.0</v>
      </c>
      <c r="G261" s="30">
        <v>45071.0</v>
      </c>
      <c r="H261" s="74"/>
      <c r="I261" s="17"/>
      <c r="J261" s="10"/>
      <c r="K261" s="10"/>
      <c r="L261" s="10"/>
      <c r="M261" s="11"/>
      <c r="N261" s="36"/>
      <c r="O261" s="37"/>
      <c r="P261" s="37"/>
      <c r="Q261" s="37"/>
      <c r="R261" s="37"/>
      <c r="S261" s="37"/>
      <c r="T261" s="37"/>
      <c r="U261" s="37"/>
      <c r="V261" s="38"/>
    </row>
    <row r="262" ht="15.0" hidden="1" customHeight="1">
      <c r="A262" s="18">
        <v>78.0</v>
      </c>
      <c r="B262" s="32" t="s">
        <v>450</v>
      </c>
      <c r="C262" s="33" t="s">
        <v>451</v>
      </c>
      <c r="D262" s="76">
        <v>183140.0</v>
      </c>
      <c r="E262" s="69">
        <v>32012.91</v>
      </c>
      <c r="F262" s="29">
        <v>45068.0</v>
      </c>
      <c r="G262" s="30">
        <v>45071.0</v>
      </c>
      <c r="H262" s="176"/>
      <c r="I262" s="17"/>
      <c r="J262" s="10"/>
      <c r="K262" s="10"/>
      <c r="L262" s="10"/>
      <c r="M262" s="11"/>
      <c r="N262" s="36"/>
      <c r="O262" s="37"/>
      <c r="P262" s="37"/>
      <c r="Q262" s="37"/>
      <c r="R262" s="37"/>
      <c r="S262" s="37"/>
      <c r="T262" s="37"/>
      <c r="U262" s="37"/>
      <c r="V262" s="38"/>
    </row>
    <row r="263" ht="15.0" hidden="1" customHeight="1">
      <c r="A263" s="18">
        <v>79.0</v>
      </c>
      <c r="B263" s="32" t="s">
        <v>460</v>
      </c>
      <c r="C263" s="157" t="s">
        <v>461</v>
      </c>
      <c r="D263" s="68">
        <v>2361.0</v>
      </c>
      <c r="E263" s="48">
        <v>45070.25</v>
      </c>
      <c r="F263" s="29">
        <v>45069.0</v>
      </c>
      <c r="G263" s="30">
        <v>45079.0</v>
      </c>
      <c r="H263" s="176"/>
      <c r="I263" s="17"/>
      <c r="J263" s="10"/>
      <c r="K263" s="10"/>
      <c r="L263" s="10"/>
      <c r="M263" s="11"/>
      <c r="N263" s="36"/>
      <c r="O263" s="37"/>
      <c r="P263" s="37"/>
      <c r="Q263" s="37"/>
      <c r="R263" s="37"/>
      <c r="S263" s="37"/>
      <c r="T263" s="37"/>
      <c r="U263" s="37"/>
      <c r="V263" s="38"/>
    </row>
    <row r="264" ht="15.0" hidden="1" customHeight="1">
      <c r="A264" s="18">
        <v>80.0</v>
      </c>
      <c r="B264" s="32" t="s">
        <v>440</v>
      </c>
      <c r="C264" s="157" t="s">
        <v>441</v>
      </c>
      <c r="D264" s="76">
        <v>51623.0</v>
      </c>
      <c r="E264" s="177">
        <v>76035.05</v>
      </c>
      <c r="F264" s="97">
        <v>45070.0</v>
      </c>
      <c r="G264" s="30">
        <v>45079.0</v>
      </c>
      <c r="H264" s="176"/>
      <c r="I264" s="17"/>
      <c r="J264" s="10"/>
      <c r="K264" s="10"/>
      <c r="L264" s="10"/>
      <c r="M264" s="11"/>
      <c r="N264" s="36"/>
      <c r="O264" s="37"/>
      <c r="P264" s="37"/>
      <c r="Q264" s="37"/>
      <c r="R264" s="37"/>
      <c r="S264" s="37"/>
      <c r="T264" s="37"/>
      <c r="U264" s="37"/>
      <c r="V264" s="38"/>
    </row>
    <row r="265" ht="15.0" hidden="1" customHeight="1">
      <c r="A265" s="18">
        <v>81.0</v>
      </c>
      <c r="B265" s="32" t="s">
        <v>452</v>
      </c>
      <c r="C265" s="157" t="s">
        <v>453</v>
      </c>
      <c r="D265" s="76" t="s">
        <v>486</v>
      </c>
      <c r="E265" s="69">
        <v>29710.85</v>
      </c>
      <c r="F265" s="29">
        <v>45071.0</v>
      </c>
      <c r="G265" s="30">
        <v>45079.0</v>
      </c>
      <c r="H265" s="74"/>
      <c r="I265" s="17"/>
      <c r="J265" s="10"/>
      <c r="K265" s="10"/>
      <c r="L265" s="10"/>
      <c r="M265" s="11"/>
      <c r="N265" s="36"/>
      <c r="O265" s="37"/>
      <c r="P265" s="37"/>
      <c r="Q265" s="37"/>
      <c r="R265" s="37"/>
      <c r="S265" s="37"/>
      <c r="T265" s="37"/>
      <c r="U265" s="37"/>
      <c r="V265" s="38"/>
    </row>
    <row r="266" ht="15.0" hidden="1" customHeight="1">
      <c r="A266" s="18">
        <v>82.0</v>
      </c>
      <c r="B266" s="40" t="s">
        <v>464</v>
      </c>
      <c r="C266" s="161" t="s">
        <v>465</v>
      </c>
      <c r="D266" s="88" t="s">
        <v>487</v>
      </c>
      <c r="E266" s="178">
        <v>2614.5</v>
      </c>
      <c r="F266" s="97">
        <v>45072.0</v>
      </c>
      <c r="G266" s="30">
        <v>45079.0</v>
      </c>
      <c r="H266" s="113" t="s">
        <v>483</v>
      </c>
      <c r="I266" s="17"/>
      <c r="J266" s="10"/>
      <c r="K266" s="10"/>
      <c r="L266" s="10"/>
      <c r="M266" s="11"/>
      <c r="N266" s="36"/>
      <c r="O266" s="37"/>
      <c r="P266" s="37"/>
      <c r="Q266" s="37"/>
      <c r="R266" s="37"/>
      <c r="S266" s="37"/>
      <c r="T266" s="37"/>
      <c r="U266" s="37"/>
      <c r="V266" s="38"/>
    </row>
    <row r="267" ht="15.0" hidden="1" customHeight="1">
      <c r="A267" s="18">
        <v>83.0</v>
      </c>
      <c r="B267" s="32" t="s">
        <v>458</v>
      </c>
      <c r="C267" s="33" t="s">
        <v>459</v>
      </c>
      <c r="D267" s="88">
        <v>4965.0</v>
      </c>
      <c r="E267" s="129">
        <v>12116.06</v>
      </c>
      <c r="F267" s="23">
        <v>45075.0</v>
      </c>
      <c r="G267" s="30">
        <v>45079.0</v>
      </c>
      <c r="H267" s="74"/>
      <c r="I267" s="17"/>
      <c r="J267" s="10"/>
      <c r="K267" s="10"/>
      <c r="L267" s="10"/>
      <c r="M267" s="11"/>
      <c r="N267" s="36"/>
      <c r="O267" s="37"/>
      <c r="P267" s="37"/>
      <c r="Q267" s="37"/>
      <c r="R267" s="37"/>
      <c r="S267" s="37"/>
      <c r="T267" s="37"/>
      <c r="U267" s="37"/>
      <c r="V267" s="38"/>
    </row>
    <row r="268" ht="15.0" hidden="1" customHeight="1">
      <c r="A268" s="18">
        <v>84.0</v>
      </c>
      <c r="B268" s="32" t="s">
        <v>458</v>
      </c>
      <c r="C268" s="33" t="s">
        <v>459</v>
      </c>
      <c r="D268" s="88">
        <v>4966.0</v>
      </c>
      <c r="E268" s="129">
        <v>319.3</v>
      </c>
      <c r="F268" s="29">
        <v>45075.0</v>
      </c>
      <c r="G268" s="30">
        <v>45079.0</v>
      </c>
      <c r="H268" s="74"/>
      <c r="I268" s="17"/>
      <c r="J268" s="10"/>
      <c r="K268" s="10"/>
      <c r="L268" s="10"/>
      <c r="M268" s="11"/>
      <c r="N268" s="36"/>
      <c r="O268" s="37"/>
      <c r="P268" s="37"/>
      <c r="Q268" s="37"/>
      <c r="R268" s="37"/>
      <c r="S268" s="37"/>
      <c r="T268" s="37"/>
      <c r="U268" s="37"/>
      <c r="V268" s="38"/>
    </row>
    <row r="269" ht="15.0" hidden="1" customHeight="1">
      <c r="A269" s="18">
        <v>85.0</v>
      </c>
      <c r="B269" s="32" t="s">
        <v>458</v>
      </c>
      <c r="C269" s="33" t="s">
        <v>459</v>
      </c>
      <c r="D269" s="88">
        <v>4967.0</v>
      </c>
      <c r="E269" s="129">
        <v>1497.36</v>
      </c>
      <c r="F269" s="29">
        <v>45075.0</v>
      </c>
      <c r="G269" s="30">
        <v>45079.0</v>
      </c>
      <c r="H269" s="74"/>
      <c r="I269" s="17"/>
      <c r="J269" s="10"/>
      <c r="K269" s="10"/>
      <c r="L269" s="10"/>
      <c r="M269" s="11"/>
      <c r="N269" s="36"/>
      <c r="O269" s="37"/>
      <c r="P269" s="37"/>
      <c r="Q269" s="37"/>
      <c r="R269" s="37"/>
      <c r="S269" s="37"/>
      <c r="T269" s="37"/>
      <c r="U269" s="37"/>
      <c r="V269" s="38"/>
    </row>
    <row r="270" ht="15.0" hidden="1" customHeight="1">
      <c r="A270" s="18">
        <v>86.0</v>
      </c>
      <c r="B270" s="32" t="s">
        <v>452</v>
      </c>
      <c r="C270" s="157" t="s">
        <v>455</v>
      </c>
      <c r="D270" s="76" t="s">
        <v>488</v>
      </c>
      <c r="E270" s="69">
        <v>18788.7</v>
      </c>
      <c r="F270" s="29">
        <v>45076.0</v>
      </c>
      <c r="G270" s="30">
        <v>45079.0</v>
      </c>
      <c r="H270" s="74"/>
      <c r="I270" s="17"/>
      <c r="J270" s="10"/>
      <c r="K270" s="10"/>
      <c r="L270" s="10"/>
      <c r="M270" s="11"/>
      <c r="N270" s="36"/>
      <c r="O270" s="37"/>
      <c r="P270" s="37"/>
      <c r="Q270" s="37"/>
      <c r="R270" s="37"/>
      <c r="S270" s="37"/>
      <c r="T270" s="37"/>
      <c r="U270" s="37"/>
      <c r="V270" s="38"/>
    </row>
    <row r="271" ht="15.0" hidden="1" customHeight="1">
      <c r="A271" s="18">
        <v>87.0</v>
      </c>
      <c r="B271" s="32" t="s">
        <v>452</v>
      </c>
      <c r="C271" s="157" t="s">
        <v>455</v>
      </c>
      <c r="D271" s="76" t="s">
        <v>489</v>
      </c>
      <c r="E271" s="69">
        <v>18406.29</v>
      </c>
      <c r="F271" s="29">
        <v>45076.0</v>
      </c>
      <c r="G271" s="30">
        <v>45079.0</v>
      </c>
      <c r="H271" s="74"/>
      <c r="I271" s="17"/>
      <c r="J271" s="10"/>
      <c r="K271" s="10"/>
      <c r="L271" s="10"/>
      <c r="M271" s="11"/>
      <c r="N271" s="36"/>
      <c r="O271" s="37"/>
      <c r="P271" s="37"/>
      <c r="Q271" s="37"/>
      <c r="R271" s="37"/>
      <c r="S271" s="37"/>
      <c r="T271" s="37"/>
      <c r="U271" s="37"/>
      <c r="V271" s="38"/>
    </row>
    <row r="272" ht="15.0" hidden="1" customHeight="1">
      <c r="A272" s="18">
        <v>88.0</v>
      </c>
      <c r="B272" s="32" t="s">
        <v>448</v>
      </c>
      <c r="C272" s="33" t="s">
        <v>449</v>
      </c>
      <c r="D272" s="174">
        <v>37048.0</v>
      </c>
      <c r="E272" s="90">
        <v>65997.79</v>
      </c>
      <c r="F272" s="97">
        <v>45084.0</v>
      </c>
      <c r="G272" s="30">
        <v>45097.0</v>
      </c>
      <c r="H272" s="176"/>
      <c r="I272" s="17"/>
      <c r="J272" s="10"/>
      <c r="K272" s="10"/>
      <c r="L272" s="10"/>
      <c r="M272" s="11"/>
      <c r="N272" s="36"/>
      <c r="O272" s="37"/>
      <c r="P272" s="37"/>
      <c r="Q272" s="37"/>
      <c r="R272" s="37"/>
      <c r="S272" s="37"/>
      <c r="T272" s="37"/>
      <c r="U272" s="37"/>
      <c r="V272" s="38"/>
    </row>
    <row r="273" ht="15.0" hidden="1" customHeight="1">
      <c r="A273" s="18">
        <v>89.0</v>
      </c>
      <c r="B273" s="32" t="s">
        <v>438</v>
      </c>
      <c r="C273" s="33" t="s">
        <v>439</v>
      </c>
      <c r="D273" s="76">
        <v>179.0</v>
      </c>
      <c r="E273" s="69">
        <v>255443.35</v>
      </c>
      <c r="F273" s="97">
        <v>45091.0</v>
      </c>
      <c r="G273" s="30">
        <v>45097.0</v>
      </c>
      <c r="H273" s="109" t="s">
        <v>483</v>
      </c>
      <c r="I273" s="17"/>
      <c r="J273" s="10"/>
      <c r="K273" s="10"/>
      <c r="L273" s="10"/>
      <c r="M273" s="11"/>
      <c r="N273" s="36"/>
      <c r="O273" s="37"/>
      <c r="P273" s="37"/>
      <c r="Q273" s="37"/>
      <c r="R273" s="37"/>
      <c r="S273" s="37"/>
      <c r="T273" s="37"/>
      <c r="U273" s="37"/>
      <c r="V273" s="38"/>
    </row>
    <row r="274" ht="15.0" hidden="1" customHeight="1">
      <c r="A274" s="18">
        <v>90.0</v>
      </c>
      <c r="B274" s="32" t="s">
        <v>435</v>
      </c>
      <c r="C274" s="157" t="s">
        <v>436</v>
      </c>
      <c r="D274" s="76">
        <v>2348.0</v>
      </c>
      <c r="E274" s="69">
        <v>1669.86</v>
      </c>
      <c r="F274" s="97">
        <v>45091.0</v>
      </c>
      <c r="G274" s="30">
        <v>45097.0</v>
      </c>
      <c r="H274" s="109"/>
      <c r="I274" s="17"/>
      <c r="J274" s="10"/>
      <c r="K274" s="10"/>
      <c r="L274" s="10"/>
      <c r="M274" s="11"/>
      <c r="N274" s="36"/>
      <c r="O274" s="37"/>
      <c r="P274" s="37"/>
      <c r="Q274" s="37"/>
      <c r="R274" s="37"/>
      <c r="S274" s="37"/>
      <c r="T274" s="37"/>
      <c r="U274" s="37"/>
      <c r="V274" s="38"/>
    </row>
    <row r="275" ht="15.0" hidden="1" customHeight="1">
      <c r="A275" s="18">
        <v>91.0</v>
      </c>
      <c r="B275" s="163" t="s">
        <v>444</v>
      </c>
      <c r="C275" s="164" t="s">
        <v>445</v>
      </c>
      <c r="D275" s="174">
        <v>2.0231009E7</v>
      </c>
      <c r="E275" s="90">
        <v>12153.18</v>
      </c>
      <c r="F275" s="97">
        <v>45091.0</v>
      </c>
      <c r="G275" s="30">
        <v>45097.0</v>
      </c>
      <c r="H275" s="175"/>
      <c r="I275" s="17"/>
      <c r="J275" s="10"/>
      <c r="K275" s="10"/>
      <c r="L275" s="10"/>
      <c r="M275" s="11"/>
      <c r="N275" s="36"/>
      <c r="O275" s="37"/>
      <c r="P275" s="37"/>
      <c r="Q275" s="37"/>
      <c r="R275" s="37"/>
      <c r="S275" s="37"/>
      <c r="T275" s="37"/>
      <c r="U275" s="37"/>
      <c r="V275" s="38"/>
    </row>
    <row r="276" ht="15.0" hidden="1" customHeight="1">
      <c r="A276" s="18">
        <v>92.0</v>
      </c>
      <c r="B276" s="32" t="s">
        <v>435</v>
      </c>
      <c r="C276" s="157" t="s">
        <v>436</v>
      </c>
      <c r="D276" s="76">
        <v>2331.0</v>
      </c>
      <c r="E276" s="69">
        <v>9308.99</v>
      </c>
      <c r="F276" s="97">
        <v>45084.0</v>
      </c>
      <c r="G276" s="30">
        <v>45097.0</v>
      </c>
      <c r="H276" s="179"/>
      <c r="I276" s="17"/>
      <c r="J276" s="10"/>
      <c r="K276" s="10"/>
      <c r="L276" s="10"/>
      <c r="M276" s="11"/>
      <c r="N276" s="36"/>
      <c r="O276" s="37"/>
      <c r="P276" s="37"/>
      <c r="Q276" s="37"/>
      <c r="R276" s="37"/>
      <c r="S276" s="37"/>
      <c r="T276" s="37"/>
      <c r="U276" s="37"/>
      <c r="V276" s="38"/>
    </row>
    <row r="277" ht="15.0" hidden="1" customHeight="1">
      <c r="A277" s="18">
        <v>93.0</v>
      </c>
      <c r="B277" s="32" t="s">
        <v>458</v>
      </c>
      <c r="C277" s="33" t="s">
        <v>459</v>
      </c>
      <c r="D277" s="88">
        <v>5009.0</v>
      </c>
      <c r="E277" s="129">
        <v>12116.06</v>
      </c>
      <c r="F277" s="23">
        <v>45092.0</v>
      </c>
      <c r="G277" s="30">
        <v>45105.0</v>
      </c>
      <c r="H277" s="74"/>
      <c r="I277" s="17"/>
      <c r="J277" s="10"/>
      <c r="K277" s="10"/>
      <c r="L277" s="10"/>
      <c r="M277" s="11"/>
      <c r="N277" s="36"/>
      <c r="O277" s="37"/>
      <c r="P277" s="37"/>
      <c r="Q277" s="37"/>
      <c r="R277" s="37"/>
      <c r="S277" s="37"/>
      <c r="T277" s="37"/>
      <c r="U277" s="37"/>
      <c r="V277" s="38"/>
    </row>
    <row r="278" ht="15.0" hidden="1" customHeight="1">
      <c r="A278" s="18">
        <v>94.0</v>
      </c>
      <c r="B278" s="32" t="s">
        <v>458</v>
      </c>
      <c r="C278" s="33" t="s">
        <v>459</v>
      </c>
      <c r="D278" s="88">
        <v>5010.0</v>
      </c>
      <c r="E278" s="129">
        <v>62.48</v>
      </c>
      <c r="F278" s="29">
        <v>45092.0</v>
      </c>
      <c r="G278" s="30">
        <v>45105.0</v>
      </c>
      <c r="H278" s="74"/>
      <c r="I278" s="17"/>
      <c r="J278" s="10"/>
      <c r="K278" s="10"/>
      <c r="L278" s="10"/>
      <c r="M278" s="11"/>
      <c r="N278" s="36"/>
      <c r="O278" s="37"/>
      <c r="P278" s="37"/>
      <c r="Q278" s="37"/>
      <c r="R278" s="37"/>
      <c r="S278" s="37"/>
      <c r="T278" s="37"/>
      <c r="U278" s="37"/>
      <c r="V278" s="38"/>
    </row>
    <row r="279" ht="15.0" hidden="1" customHeight="1">
      <c r="A279" s="18">
        <v>95.0</v>
      </c>
      <c r="B279" s="32" t="s">
        <v>458</v>
      </c>
      <c r="C279" s="33" t="s">
        <v>459</v>
      </c>
      <c r="D279" s="88">
        <v>5011.0</v>
      </c>
      <c r="E279" s="129">
        <v>371.29</v>
      </c>
      <c r="F279" s="29">
        <v>45092.0</v>
      </c>
      <c r="G279" s="30">
        <v>45105.0</v>
      </c>
      <c r="H279" s="74"/>
      <c r="I279" s="17"/>
      <c r="J279" s="10"/>
      <c r="K279" s="10"/>
      <c r="L279" s="10"/>
      <c r="M279" s="11"/>
      <c r="N279" s="36"/>
      <c r="O279" s="37"/>
      <c r="P279" s="37"/>
      <c r="Q279" s="37"/>
      <c r="R279" s="37"/>
      <c r="S279" s="37"/>
      <c r="T279" s="37"/>
      <c r="U279" s="37"/>
      <c r="V279" s="38"/>
    </row>
    <row r="280" ht="15.0" hidden="1" customHeight="1">
      <c r="A280" s="18">
        <v>96.0</v>
      </c>
      <c r="B280" s="170" t="s">
        <v>442</v>
      </c>
      <c r="C280" s="171" t="s">
        <v>478</v>
      </c>
      <c r="D280" s="172">
        <v>38947.0</v>
      </c>
      <c r="E280" s="173">
        <v>49410.79</v>
      </c>
      <c r="F280" s="29">
        <v>45093.0</v>
      </c>
      <c r="G280" s="30">
        <v>45105.0</v>
      </c>
      <c r="H280" s="180"/>
      <c r="I280" s="17"/>
      <c r="J280" s="10"/>
      <c r="K280" s="10"/>
      <c r="L280" s="10"/>
      <c r="M280" s="11"/>
      <c r="N280" s="36"/>
      <c r="O280" s="37"/>
      <c r="P280" s="37"/>
      <c r="Q280" s="37"/>
      <c r="R280" s="37"/>
      <c r="S280" s="37"/>
      <c r="T280" s="37"/>
      <c r="U280" s="37"/>
      <c r="V280" s="38"/>
    </row>
    <row r="281" ht="15.0" hidden="1" customHeight="1">
      <c r="A281" s="18">
        <v>97.0</v>
      </c>
      <c r="B281" s="32" t="s">
        <v>450</v>
      </c>
      <c r="C281" s="33" t="s">
        <v>451</v>
      </c>
      <c r="D281" s="76">
        <v>184616.0</v>
      </c>
      <c r="E281" s="69">
        <v>10773.27</v>
      </c>
      <c r="F281" s="29">
        <v>45096.0</v>
      </c>
      <c r="G281" s="30">
        <v>45105.0</v>
      </c>
      <c r="H281" s="176"/>
      <c r="I281" s="17"/>
      <c r="J281" s="10"/>
      <c r="K281" s="10"/>
      <c r="L281" s="10"/>
      <c r="M281" s="11"/>
      <c r="N281" s="36"/>
      <c r="O281" s="37"/>
      <c r="P281" s="37"/>
      <c r="Q281" s="37"/>
      <c r="R281" s="37"/>
      <c r="S281" s="37"/>
      <c r="T281" s="37"/>
      <c r="U281" s="37"/>
      <c r="V281" s="38"/>
    </row>
    <row r="282" ht="15.0" hidden="1" customHeight="1">
      <c r="A282" s="18">
        <v>98.0</v>
      </c>
      <c r="B282" s="32" t="s">
        <v>452</v>
      </c>
      <c r="C282" s="157" t="s">
        <v>455</v>
      </c>
      <c r="D282" s="76" t="s">
        <v>490</v>
      </c>
      <c r="E282" s="69">
        <v>18788.7</v>
      </c>
      <c r="F282" s="29">
        <v>45096.0</v>
      </c>
      <c r="G282" s="30">
        <v>45105.0</v>
      </c>
      <c r="H282" s="74"/>
      <c r="I282" s="17"/>
      <c r="J282" s="10"/>
      <c r="K282" s="10"/>
      <c r="L282" s="10"/>
      <c r="M282" s="11"/>
      <c r="N282" s="36"/>
      <c r="O282" s="37"/>
      <c r="P282" s="37"/>
      <c r="Q282" s="37"/>
      <c r="R282" s="37"/>
      <c r="S282" s="37"/>
      <c r="T282" s="37"/>
      <c r="U282" s="37"/>
      <c r="V282" s="38"/>
    </row>
    <row r="283" ht="15.0" hidden="1" customHeight="1">
      <c r="A283" s="18">
        <v>99.0</v>
      </c>
      <c r="B283" s="32" t="s">
        <v>452</v>
      </c>
      <c r="C283" s="157" t="s">
        <v>455</v>
      </c>
      <c r="D283" s="76" t="s">
        <v>491</v>
      </c>
      <c r="E283" s="69">
        <v>29359.36</v>
      </c>
      <c r="F283" s="29">
        <v>45099.0</v>
      </c>
      <c r="G283" s="30">
        <v>45105.0</v>
      </c>
      <c r="H283" s="74"/>
      <c r="I283" s="17"/>
      <c r="J283" s="10"/>
      <c r="K283" s="10"/>
      <c r="L283" s="10"/>
      <c r="M283" s="11"/>
      <c r="N283" s="36"/>
      <c r="O283" s="37"/>
      <c r="P283" s="37"/>
      <c r="Q283" s="37"/>
      <c r="R283" s="37"/>
      <c r="S283" s="37"/>
      <c r="T283" s="37"/>
      <c r="U283" s="37"/>
      <c r="V283" s="38"/>
    </row>
    <row r="284" ht="15.0" hidden="1" customHeight="1">
      <c r="A284" s="18">
        <v>100.0</v>
      </c>
      <c r="B284" s="32" t="s">
        <v>452</v>
      </c>
      <c r="C284" s="157" t="s">
        <v>455</v>
      </c>
      <c r="D284" s="76">
        <v>19532.0</v>
      </c>
      <c r="E284" s="69">
        <v>18655.12</v>
      </c>
      <c r="F284" s="29">
        <v>45100.0</v>
      </c>
      <c r="G284" s="30">
        <v>45105.0</v>
      </c>
      <c r="H284" s="74"/>
      <c r="I284" s="17"/>
      <c r="J284" s="10"/>
      <c r="K284" s="10"/>
      <c r="L284" s="10"/>
      <c r="M284" s="11"/>
      <c r="N284" s="36"/>
      <c r="O284" s="37"/>
      <c r="P284" s="37"/>
      <c r="Q284" s="37"/>
      <c r="R284" s="37"/>
      <c r="S284" s="37"/>
      <c r="T284" s="37"/>
      <c r="U284" s="37"/>
      <c r="V284" s="38"/>
    </row>
    <row r="285" ht="15.0" hidden="1" customHeight="1">
      <c r="A285" s="18">
        <v>101.0</v>
      </c>
      <c r="B285" s="32" t="s">
        <v>440</v>
      </c>
      <c r="C285" s="157" t="s">
        <v>441</v>
      </c>
      <c r="D285" s="76">
        <v>52379.0</v>
      </c>
      <c r="E285" s="177">
        <v>7.84</v>
      </c>
      <c r="F285" s="97">
        <v>45103.0</v>
      </c>
      <c r="G285" s="30">
        <v>45111.0</v>
      </c>
      <c r="H285" s="176"/>
      <c r="I285" s="17"/>
      <c r="J285" s="10"/>
      <c r="K285" s="10"/>
      <c r="L285" s="10"/>
      <c r="M285" s="11"/>
      <c r="N285" s="36"/>
      <c r="O285" s="37"/>
      <c r="P285" s="37"/>
      <c r="Q285" s="37"/>
      <c r="R285" s="37"/>
      <c r="S285" s="37"/>
      <c r="T285" s="37"/>
      <c r="U285" s="37"/>
      <c r="V285" s="38"/>
    </row>
    <row r="286" ht="15.0" hidden="1" customHeight="1">
      <c r="A286" s="18">
        <v>102.0</v>
      </c>
      <c r="B286" s="32" t="s">
        <v>448</v>
      </c>
      <c r="C286" s="33" t="s">
        <v>449</v>
      </c>
      <c r="D286" s="174">
        <v>39465.0</v>
      </c>
      <c r="E286" s="90">
        <v>65267.35</v>
      </c>
      <c r="F286" s="97">
        <v>45103.0</v>
      </c>
      <c r="G286" s="30">
        <v>45111.0</v>
      </c>
      <c r="H286" s="176"/>
      <c r="I286" s="17"/>
      <c r="J286" s="10"/>
      <c r="K286" s="10"/>
      <c r="L286" s="10"/>
      <c r="M286" s="11"/>
      <c r="N286" s="36"/>
      <c r="O286" s="37"/>
      <c r="P286" s="37"/>
      <c r="Q286" s="37"/>
      <c r="R286" s="37"/>
      <c r="S286" s="37"/>
      <c r="T286" s="37"/>
      <c r="U286" s="37"/>
      <c r="V286" s="38"/>
    </row>
    <row r="287" ht="15.0" hidden="1" customHeight="1">
      <c r="A287" s="18">
        <v>103.0</v>
      </c>
      <c r="B287" s="32" t="s">
        <v>460</v>
      </c>
      <c r="C287" s="157" t="s">
        <v>461</v>
      </c>
      <c r="D287" s="68">
        <v>2464.0</v>
      </c>
      <c r="E287" s="48">
        <v>45070.25</v>
      </c>
      <c r="F287" s="29">
        <v>45103.0</v>
      </c>
      <c r="G287" s="30">
        <v>45111.0</v>
      </c>
      <c r="H287" s="176"/>
      <c r="I287" s="17"/>
      <c r="J287" s="10"/>
      <c r="K287" s="10"/>
      <c r="L287" s="10"/>
      <c r="M287" s="11"/>
      <c r="N287" s="36"/>
      <c r="O287" s="37"/>
      <c r="P287" s="37"/>
      <c r="Q287" s="37"/>
      <c r="R287" s="37"/>
      <c r="S287" s="37"/>
      <c r="T287" s="37"/>
      <c r="U287" s="37"/>
      <c r="V287" s="38"/>
    </row>
    <row r="288" ht="15.0" hidden="1" customHeight="1">
      <c r="A288" s="18">
        <v>104.0</v>
      </c>
      <c r="B288" s="32" t="s">
        <v>450</v>
      </c>
      <c r="C288" s="33" t="s">
        <v>451</v>
      </c>
      <c r="D288" s="76">
        <v>185656.0</v>
      </c>
      <c r="E288" s="69">
        <v>34656.96</v>
      </c>
      <c r="F288" s="29">
        <v>45103.0</v>
      </c>
      <c r="G288" s="30">
        <v>45111.0</v>
      </c>
      <c r="H288" s="176"/>
      <c r="I288" s="17"/>
      <c r="J288" s="10"/>
      <c r="K288" s="10"/>
      <c r="L288" s="10"/>
      <c r="M288" s="11"/>
      <c r="N288" s="36"/>
      <c r="O288" s="37"/>
      <c r="P288" s="37"/>
      <c r="Q288" s="37"/>
      <c r="R288" s="37"/>
      <c r="S288" s="37"/>
      <c r="T288" s="37"/>
      <c r="U288" s="37"/>
      <c r="V288" s="38"/>
    </row>
    <row r="289" ht="15.0" hidden="1" customHeight="1">
      <c r="A289" s="18">
        <v>105.0</v>
      </c>
      <c r="B289" s="32" t="s">
        <v>462</v>
      </c>
      <c r="C289" s="157" t="s">
        <v>469</v>
      </c>
      <c r="D289" s="76">
        <v>9605.0</v>
      </c>
      <c r="E289" s="181">
        <v>30685.44</v>
      </c>
      <c r="F289" s="29">
        <v>45104.0</v>
      </c>
      <c r="G289" s="30">
        <v>45111.0</v>
      </c>
      <c r="H289" s="176"/>
      <c r="I289" s="17"/>
      <c r="J289" s="10"/>
      <c r="K289" s="10"/>
      <c r="L289" s="10"/>
      <c r="M289" s="11"/>
      <c r="N289" s="36"/>
      <c r="O289" s="37"/>
      <c r="P289" s="37"/>
      <c r="Q289" s="37"/>
      <c r="R289" s="37"/>
      <c r="S289" s="37"/>
      <c r="T289" s="37"/>
      <c r="U289" s="37"/>
      <c r="V289" s="38"/>
    </row>
    <row r="290" ht="15.0" hidden="1" customHeight="1">
      <c r="A290" s="18">
        <v>106.0</v>
      </c>
      <c r="B290" s="45" t="s">
        <v>446</v>
      </c>
      <c r="C290" s="46" t="s">
        <v>447</v>
      </c>
      <c r="D290" s="68">
        <v>3433.0</v>
      </c>
      <c r="E290" s="48">
        <v>9847.57</v>
      </c>
      <c r="F290" s="97">
        <v>45104.0</v>
      </c>
      <c r="G290" s="30">
        <v>45111.0</v>
      </c>
      <c r="H290" s="91"/>
      <c r="I290" s="17"/>
      <c r="J290" s="10"/>
      <c r="K290" s="10"/>
      <c r="L290" s="10"/>
      <c r="M290" s="11"/>
      <c r="N290" s="36"/>
      <c r="O290" s="37"/>
      <c r="P290" s="37"/>
      <c r="Q290" s="37"/>
      <c r="R290" s="37"/>
      <c r="S290" s="37"/>
      <c r="T290" s="37"/>
      <c r="U290" s="37"/>
      <c r="V290" s="38"/>
    </row>
    <row r="291" ht="15.0" hidden="1" customHeight="1">
      <c r="A291" s="18">
        <v>107.0</v>
      </c>
      <c r="B291" s="32" t="s">
        <v>462</v>
      </c>
      <c r="C291" s="157" t="s">
        <v>469</v>
      </c>
      <c r="D291" s="76">
        <v>9604.0</v>
      </c>
      <c r="E291" s="181">
        <v>28387.1</v>
      </c>
      <c r="F291" s="29">
        <v>45104.0</v>
      </c>
      <c r="G291" s="30">
        <v>45111.0</v>
      </c>
      <c r="H291" s="176"/>
      <c r="I291" s="17"/>
      <c r="J291" s="10"/>
      <c r="K291" s="10"/>
      <c r="L291" s="10"/>
      <c r="M291" s="11"/>
      <c r="N291" s="36"/>
      <c r="O291" s="37"/>
      <c r="P291" s="37"/>
      <c r="Q291" s="37"/>
      <c r="R291" s="37"/>
      <c r="S291" s="37"/>
      <c r="T291" s="37"/>
      <c r="U291" s="37"/>
      <c r="V291" s="38"/>
    </row>
    <row r="292" ht="15.0" hidden="1" customHeight="1">
      <c r="A292" s="18">
        <v>108.0</v>
      </c>
      <c r="B292" s="40" t="s">
        <v>464</v>
      </c>
      <c r="C292" s="161" t="s">
        <v>465</v>
      </c>
      <c r="D292" s="88" t="s">
        <v>492</v>
      </c>
      <c r="E292" s="178">
        <v>18314.0</v>
      </c>
      <c r="F292" s="97">
        <v>45106.0</v>
      </c>
      <c r="G292" s="30">
        <v>45107.0</v>
      </c>
      <c r="H292" s="113" t="s">
        <v>483</v>
      </c>
      <c r="I292" s="17"/>
      <c r="J292" s="10"/>
      <c r="K292" s="10"/>
      <c r="L292" s="10"/>
      <c r="M292" s="11"/>
      <c r="N292" s="36"/>
      <c r="O292" s="37"/>
      <c r="P292" s="37"/>
      <c r="Q292" s="37"/>
      <c r="R292" s="37"/>
      <c r="S292" s="37"/>
      <c r="T292" s="37"/>
      <c r="U292" s="37"/>
      <c r="V292" s="38"/>
    </row>
    <row r="293" ht="15.0" hidden="1" customHeight="1">
      <c r="A293" s="18">
        <v>109.0</v>
      </c>
      <c r="B293" s="170" t="s">
        <v>442</v>
      </c>
      <c r="C293" s="171" t="s">
        <v>478</v>
      </c>
      <c r="D293" s="172">
        <v>39075.0</v>
      </c>
      <c r="E293" s="173">
        <v>100.68</v>
      </c>
      <c r="F293" s="29">
        <v>45105.0</v>
      </c>
      <c r="G293" s="30">
        <v>45107.0</v>
      </c>
      <c r="H293" s="180"/>
      <c r="I293" s="17"/>
      <c r="J293" s="10"/>
      <c r="K293" s="10"/>
      <c r="L293" s="10"/>
      <c r="M293" s="11"/>
      <c r="N293" s="36"/>
      <c r="O293" s="37"/>
      <c r="P293" s="37"/>
      <c r="Q293" s="37"/>
      <c r="R293" s="37"/>
      <c r="S293" s="37"/>
      <c r="T293" s="37"/>
      <c r="U293" s="37"/>
      <c r="V293" s="38"/>
    </row>
    <row r="294" ht="15.0" hidden="1" customHeight="1">
      <c r="A294" s="18">
        <v>110.0</v>
      </c>
      <c r="B294" s="170" t="s">
        <v>442</v>
      </c>
      <c r="C294" s="171" t="s">
        <v>478</v>
      </c>
      <c r="D294" s="172">
        <v>39096.0</v>
      </c>
      <c r="E294" s="173">
        <v>13195.68</v>
      </c>
      <c r="F294" s="29">
        <v>45106.0</v>
      </c>
      <c r="G294" s="30">
        <v>45107.0</v>
      </c>
      <c r="H294" s="180"/>
      <c r="I294" s="17"/>
      <c r="J294" s="10"/>
      <c r="K294" s="10"/>
      <c r="L294" s="10"/>
      <c r="M294" s="11"/>
      <c r="N294" s="36"/>
      <c r="O294" s="37"/>
      <c r="P294" s="37"/>
      <c r="Q294" s="37"/>
      <c r="R294" s="37"/>
      <c r="S294" s="37"/>
      <c r="T294" s="37"/>
      <c r="U294" s="37"/>
      <c r="V294" s="38"/>
    </row>
    <row r="295" ht="15.0" hidden="1" customHeight="1">
      <c r="A295" s="18">
        <v>111.0</v>
      </c>
      <c r="B295" s="32" t="s">
        <v>440</v>
      </c>
      <c r="C295" s="157" t="s">
        <v>441</v>
      </c>
      <c r="D295" s="76">
        <v>52429.0</v>
      </c>
      <c r="E295" s="177">
        <v>74799.41</v>
      </c>
      <c r="F295" s="97">
        <v>45106.0</v>
      </c>
      <c r="G295" s="30">
        <v>45107.0</v>
      </c>
      <c r="H295" s="176"/>
      <c r="I295" s="17"/>
      <c r="J295" s="10"/>
      <c r="K295" s="10"/>
      <c r="L295" s="10"/>
      <c r="M295" s="11"/>
      <c r="N295" s="36"/>
      <c r="O295" s="37"/>
      <c r="P295" s="37"/>
      <c r="Q295" s="37"/>
      <c r="R295" s="37"/>
      <c r="S295" s="37"/>
      <c r="T295" s="37"/>
      <c r="U295" s="37"/>
      <c r="V295" s="38"/>
    </row>
    <row r="296" ht="15.0" hidden="1" customHeight="1">
      <c r="A296" s="18">
        <v>112.0</v>
      </c>
      <c r="B296" s="163" t="s">
        <v>444</v>
      </c>
      <c r="C296" s="164" t="s">
        <v>445</v>
      </c>
      <c r="D296" s="76">
        <v>2.0231139E7</v>
      </c>
      <c r="E296" s="177">
        <v>11858.88</v>
      </c>
      <c r="F296" s="97">
        <v>45114.0</v>
      </c>
      <c r="G296" s="30">
        <v>45119.0</v>
      </c>
      <c r="H296" s="176"/>
      <c r="I296" s="17"/>
      <c r="J296" s="10"/>
      <c r="K296" s="10"/>
      <c r="L296" s="10"/>
      <c r="M296" s="11"/>
      <c r="N296" s="36"/>
      <c r="O296" s="37"/>
      <c r="P296" s="37"/>
      <c r="Q296" s="37"/>
      <c r="R296" s="37"/>
      <c r="S296" s="37"/>
      <c r="T296" s="37"/>
      <c r="U296" s="37"/>
      <c r="V296" s="38"/>
    </row>
    <row r="297" ht="15.0" hidden="1" customHeight="1">
      <c r="A297" s="18">
        <v>113.0</v>
      </c>
      <c r="B297" s="32" t="s">
        <v>435</v>
      </c>
      <c r="C297" s="157" t="s">
        <v>436</v>
      </c>
      <c r="D297" s="76">
        <v>2643.0</v>
      </c>
      <c r="E297" s="69">
        <v>9160.66</v>
      </c>
      <c r="F297" s="97">
        <v>45117.0</v>
      </c>
      <c r="G297" s="30">
        <v>45128.0</v>
      </c>
      <c r="H297" s="176"/>
      <c r="I297" s="17"/>
      <c r="J297" s="10"/>
      <c r="K297" s="10"/>
      <c r="L297" s="10"/>
      <c r="M297" s="11"/>
      <c r="N297" s="36"/>
      <c r="O297" s="37"/>
      <c r="P297" s="37"/>
      <c r="Q297" s="37"/>
      <c r="R297" s="37"/>
      <c r="S297" s="37"/>
      <c r="T297" s="37"/>
      <c r="U297" s="37"/>
      <c r="V297" s="38"/>
    </row>
    <row r="298" ht="15.0" hidden="1" customHeight="1">
      <c r="A298" s="18">
        <v>114.0</v>
      </c>
      <c r="B298" s="32" t="s">
        <v>438</v>
      </c>
      <c r="C298" s="33" t="s">
        <v>439</v>
      </c>
      <c r="D298" s="76">
        <v>190.0</v>
      </c>
      <c r="E298" s="69">
        <v>203210.9</v>
      </c>
      <c r="F298" s="97">
        <v>45117.0</v>
      </c>
      <c r="G298" s="30">
        <v>45128.0</v>
      </c>
      <c r="H298" s="109" t="s">
        <v>483</v>
      </c>
      <c r="I298" s="17"/>
      <c r="J298" s="10"/>
      <c r="K298" s="10"/>
      <c r="L298" s="10"/>
      <c r="M298" s="11"/>
      <c r="N298" s="36"/>
      <c r="O298" s="37"/>
      <c r="P298" s="37"/>
      <c r="Q298" s="37"/>
      <c r="R298" s="37"/>
      <c r="S298" s="37"/>
      <c r="T298" s="37"/>
      <c r="U298" s="37"/>
      <c r="V298" s="38"/>
    </row>
    <row r="299" ht="15.0" hidden="1" customHeight="1">
      <c r="A299" s="18">
        <v>115.0</v>
      </c>
      <c r="B299" s="170" t="s">
        <v>442</v>
      </c>
      <c r="C299" s="171" t="s">
        <v>478</v>
      </c>
      <c r="D299" s="172">
        <v>40383.0</v>
      </c>
      <c r="E299" s="173">
        <v>49493.56</v>
      </c>
      <c r="F299" s="29">
        <v>45119.0</v>
      </c>
      <c r="G299" s="30">
        <v>45128.0</v>
      </c>
      <c r="H299" s="180"/>
      <c r="I299" s="17"/>
      <c r="J299" s="10"/>
      <c r="K299" s="10"/>
      <c r="L299" s="10"/>
      <c r="M299" s="11"/>
      <c r="N299" s="36"/>
      <c r="O299" s="37"/>
      <c r="P299" s="37"/>
      <c r="Q299" s="37"/>
      <c r="R299" s="37"/>
      <c r="S299" s="37"/>
      <c r="T299" s="37"/>
      <c r="U299" s="37"/>
      <c r="V299" s="38"/>
    </row>
    <row r="300" ht="15.0" hidden="1" customHeight="1">
      <c r="A300" s="18">
        <v>116.0</v>
      </c>
      <c r="B300" s="45" t="s">
        <v>446</v>
      </c>
      <c r="C300" s="46" t="s">
        <v>447</v>
      </c>
      <c r="D300" s="68">
        <v>3471.0</v>
      </c>
      <c r="E300" s="48">
        <v>9847.57</v>
      </c>
      <c r="F300" s="97">
        <v>45120.0</v>
      </c>
      <c r="G300" s="30">
        <v>45128.0</v>
      </c>
      <c r="H300" s="91"/>
      <c r="I300" s="17"/>
      <c r="J300" s="10"/>
      <c r="K300" s="10"/>
      <c r="L300" s="10"/>
      <c r="M300" s="11"/>
      <c r="N300" s="36"/>
      <c r="O300" s="37"/>
      <c r="P300" s="37"/>
      <c r="Q300" s="37"/>
      <c r="R300" s="37"/>
      <c r="S300" s="37"/>
      <c r="T300" s="37"/>
      <c r="U300" s="37"/>
      <c r="V300" s="38"/>
    </row>
    <row r="301" ht="15.0" hidden="1" customHeight="1">
      <c r="A301" s="18">
        <v>117.0</v>
      </c>
      <c r="B301" s="32" t="s">
        <v>458</v>
      </c>
      <c r="C301" s="33" t="s">
        <v>459</v>
      </c>
      <c r="D301" s="88">
        <v>5140.0</v>
      </c>
      <c r="E301" s="129">
        <v>13964.96</v>
      </c>
      <c r="F301" s="23">
        <v>45128.0</v>
      </c>
      <c r="G301" s="30">
        <v>45128.0</v>
      </c>
      <c r="H301" s="74" t="s">
        <v>493</v>
      </c>
      <c r="I301" s="17"/>
      <c r="J301" s="10"/>
      <c r="K301" s="10"/>
      <c r="L301" s="10"/>
      <c r="M301" s="11"/>
      <c r="N301" s="36"/>
      <c r="O301" s="37"/>
      <c r="P301" s="37"/>
      <c r="Q301" s="37"/>
      <c r="R301" s="37"/>
      <c r="S301" s="37"/>
      <c r="T301" s="37"/>
      <c r="U301" s="37"/>
      <c r="V301" s="38"/>
    </row>
    <row r="302" ht="15.0" hidden="1" customHeight="1">
      <c r="A302" s="18">
        <v>118.0</v>
      </c>
      <c r="B302" s="32" t="s">
        <v>458</v>
      </c>
      <c r="C302" s="33" t="s">
        <v>459</v>
      </c>
      <c r="D302" s="88">
        <v>5141.0</v>
      </c>
      <c r="E302" s="129">
        <v>360.74</v>
      </c>
      <c r="F302" s="23">
        <v>45128.0</v>
      </c>
      <c r="G302" s="30">
        <v>45128.0</v>
      </c>
      <c r="H302" s="74" t="s">
        <v>494</v>
      </c>
      <c r="I302" s="17"/>
      <c r="J302" s="10"/>
      <c r="K302" s="10"/>
      <c r="L302" s="10"/>
      <c r="M302" s="11"/>
      <c r="N302" s="36"/>
      <c r="O302" s="37"/>
      <c r="P302" s="37"/>
      <c r="Q302" s="37"/>
      <c r="R302" s="37"/>
      <c r="S302" s="37"/>
      <c r="T302" s="37"/>
      <c r="U302" s="37"/>
      <c r="V302" s="38"/>
    </row>
    <row r="303" ht="15.0" hidden="1" customHeight="1">
      <c r="A303" s="18">
        <v>119.0</v>
      </c>
      <c r="B303" s="32" t="s">
        <v>458</v>
      </c>
      <c r="C303" s="33" t="s">
        <v>459</v>
      </c>
      <c r="D303" s="88">
        <v>5142.0</v>
      </c>
      <c r="E303" s="129">
        <v>2315.09</v>
      </c>
      <c r="F303" s="23">
        <v>45128.0</v>
      </c>
      <c r="G303" s="30">
        <v>45128.0</v>
      </c>
      <c r="H303" s="74" t="s">
        <v>495</v>
      </c>
      <c r="I303" s="17"/>
      <c r="J303" s="10"/>
      <c r="K303" s="10"/>
      <c r="L303" s="10"/>
      <c r="M303" s="11"/>
      <c r="N303" s="36"/>
      <c r="O303" s="37"/>
      <c r="P303" s="37"/>
      <c r="Q303" s="37"/>
      <c r="R303" s="37"/>
      <c r="S303" s="37"/>
      <c r="T303" s="37"/>
      <c r="U303" s="37"/>
      <c r="V303" s="38"/>
    </row>
    <row r="304" ht="15.0" hidden="1" customHeight="1">
      <c r="A304" s="18">
        <v>120.0</v>
      </c>
      <c r="B304" s="32" t="s">
        <v>450</v>
      </c>
      <c r="C304" s="33" t="s">
        <v>451</v>
      </c>
      <c r="D304" s="76">
        <v>187850.0</v>
      </c>
      <c r="E304" s="69">
        <v>33922.28</v>
      </c>
      <c r="F304" s="182">
        <v>45132.0</v>
      </c>
      <c r="G304" s="30">
        <v>45140.0</v>
      </c>
      <c r="H304" s="176" t="s">
        <v>496</v>
      </c>
      <c r="I304" s="17"/>
      <c r="J304" s="10"/>
      <c r="K304" s="10"/>
      <c r="L304" s="10"/>
      <c r="M304" s="11"/>
      <c r="N304" s="36"/>
      <c r="O304" s="37"/>
      <c r="P304" s="37"/>
      <c r="Q304" s="37"/>
      <c r="R304" s="37"/>
      <c r="S304" s="37"/>
      <c r="T304" s="37"/>
      <c r="U304" s="37"/>
      <c r="V304" s="38"/>
    </row>
    <row r="305" ht="15.0" hidden="1" customHeight="1">
      <c r="A305" s="18">
        <v>121.0</v>
      </c>
      <c r="B305" s="45" t="s">
        <v>462</v>
      </c>
      <c r="C305" s="183" t="s">
        <v>469</v>
      </c>
      <c r="D305" s="89">
        <v>10462.0</v>
      </c>
      <c r="E305" s="184">
        <v>11696.76</v>
      </c>
      <c r="F305" s="97">
        <v>45126.0</v>
      </c>
      <c r="G305" s="30">
        <v>45140.0</v>
      </c>
      <c r="H305" s="91" t="s">
        <v>497</v>
      </c>
      <c r="I305" s="17"/>
      <c r="J305" s="10"/>
      <c r="K305" s="10"/>
      <c r="L305" s="10"/>
      <c r="M305" s="11"/>
      <c r="N305" s="36"/>
      <c r="O305" s="37"/>
      <c r="P305" s="37"/>
      <c r="Q305" s="37"/>
      <c r="R305" s="37"/>
      <c r="S305" s="37"/>
      <c r="T305" s="37"/>
      <c r="U305" s="37"/>
      <c r="V305" s="38"/>
    </row>
    <row r="306" ht="15.0" hidden="1" customHeight="1">
      <c r="A306" s="18">
        <v>122.0</v>
      </c>
      <c r="B306" s="45" t="s">
        <v>462</v>
      </c>
      <c r="C306" s="183" t="s">
        <v>469</v>
      </c>
      <c r="D306" s="89">
        <v>10461.0</v>
      </c>
      <c r="E306" s="184">
        <v>364.73</v>
      </c>
      <c r="F306" s="97">
        <v>45126.0</v>
      </c>
      <c r="G306" s="30">
        <v>45140.0</v>
      </c>
      <c r="H306" s="91" t="s">
        <v>498</v>
      </c>
      <c r="I306" s="17"/>
      <c r="J306" s="10"/>
      <c r="K306" s="10"/>
      <c r="L306" s="10"/>
      <c r="M306" s="11"/>
      <c r="N306" s="36"/>
      <c r="O306" s="37"/>
      <c r="P306" s="37"/>
      <c r="Q306" s="37"/>
      <c r="R306" s="37"/>
      <c r="S306" s="37"/>
      <c r="T306" s="37"/>
      <c r="U306" s="37"/>
      <c r="V306" s="38"/>
    </row>
    <row r="307" ht="15.0" hidden="1" customHeight="1">
      <c r="A307" s="18">
        <v>123.0</v>
      </c>
      <c r="B307" s="45" t="s">
        <v>440</v>
      </c>
      <c r="C307" s="183" t="s">
        <v>441</v>
      </c>
      <c r="D307" s="89">
        <v>52842.0</v>
      </c>
      <c r="E307" s="184">
        <v>79570.06</v>
      </c>
      <c r="F307" s="97">
        <v>45127.0</v>
      </c>
      <c r="G307" s="30">
        <v>45140.0</v>
      </c>
      <c r="H307" s="91" t="s">
        <v>499</v>
      </c>
      <c r="I307" s="17"/>
      <c r="J307" s="10"/>
      <c r="K307" s="10"/>
      <c r="L307" s="10"/>
      <c r="M307" s="11"/>
      <c r="N307" s="36"/>
      <c r="O307" s="37"/>
      <c r="P307" s="37"/>
      <c r="Q307" s="37"/>
      <c r="R307" s="37"/>
      <c r="S307" s="37"/>
      <c r="T307" s="37"/>
      <c r="U307" s="37"/>
      <c r="V307" s="38"/>
    </row>
    <row r="308" ht="15.0" hidden="1" customHeight="1">
      <c r="A308" s="18">
        <v>124.0</v>
      </c>
      <c r="B308" s="45" t="s">
        <v>462</v>
      </c>
      <c r="C308" s="183" t="s">
        <v>469</v>
      </c>
      <c r="D308" s="89">
        <v>10601.0</v>
      </c>
      <c r="E308" s="184">
        <v>31843.59</v>
      </c>
      <c r="F308" s="97">
        <v>45128.0</v>
      </c>
      <c r="G308" s="30">
        <v>45140.0</v>
      </c>
      <c r="H308" s="91" t="s">
        <v>500</v>
      </c>
      <c r="I308" s="17"/>
      <c r="J308" s="10"/>
      <c r="K308" s="10"/>
      <c r="L308" s="10"/>
      <c r="M308" s="11"/>
      <c r="N308" s="36"/>
      <c r="O308" s="37"/>
      <c r="P308" s="37"/>
      <c r="Q308" s="37"/>
      <c r="R308" s="37"/>
      <c r="S308" s="37"/>
      <c r="T308" s="37"/>
      <c r="U308" s="37"/>
      <c r="V308" s="38"/>
    </row>
    <row r="309" ht="15.0" hidden="1" customHeight="1">
      <c r="A309" s="18">
        <v>125.0</v>
      </c>
      <c r="B309" s="32" t="s">
        <v>452</v>
      </c>
      <c r="C309" s="157" t="s">
        <v>455</v>
      </c>
      <c r="D309" s="76">
        <v>19746.0</v>
      </c>
      <c r="E309" s="69">
        <v>18655.12</v>
      </c>
      <c r="F309" s="29">
        <v>45133.0</v>
      </c>
      <c r="G309" s="30">
        <v>45140.0</v>
      </c>
      <c r="H309" s="74" t="s">
        <v>501</v>
      </c>
      <c r="I309" s="17"/>
      <c r="J309" s="10"/>
      <c r="K309" s="10"/>
      <c r="L309" s="10"/>
      <c r="M309" s="11"/>
      <c r="N309" s="36"/>
      <c r="O309" s="37"/>
      <c r="P309" s="37"/>
      <c r="Q309" s="37"/>
      <c r="R309" s="37"/>
      <c r="S309" s="37"/>
      <c r="T309" s="37"/>
      <c r="U309" s="37"/>
      <c r="V309" s="38"/>
    </row>
    <row r="310" ht="15.0" hidden="1" customHeight="1">
      <c r="A310" s="18">
        <v>126.0</v>
      </c>
      <c r="B310" s="32" t="s">
        <v>452</v>
      </c>
      <c r="C310" s="157" t="s">
        <v>455</v>
      </c>
      <c r="D310" s="76" t="s">
        <v>502</v>
      </c>
      <c r="E310" s="69">
        <v>18788.7</v>
      </c>
      <c r="F310" s="29">
        <v>45133.0</v>
      </c>
      <c r="G310" s="30">
        <v>45140.0</v>
      </c>
      <c r="H310" s="74" t="s">
        <v>503</v>
      </c>
      <c r="I310" s="17"/>
      <c r="J310" s="10"/>
      <c r="K310" s="10"/>
      <c r="L310" s="10"/>
      <c r="M310" s="11"/>
      <c r="N310" s="36"/>
      <c r="O310" s="37"/>
      <c r="P310" s="37"/>
      <c r="Q310" s="37"/>
      <c r="R310" s="37"/>
      <c r="S310" s="37"/>
      <c r="T310" s="37"/>
      <c r="U310" s="37"/>
      <c r="V310" s="38"/>
    </row>
    <row r="311" ht="15.0" hidden="1" customHeight="1">
      <c r="A311" s="18">
        <v>127.0</v>
      </c>
      <c r="B311" s="32" t="s">
        <v>460</v>
      </c>
      <c r="C311" s="157" t="s">
        <v>461</v>
      </c>
      <c r="D311" s="68">
        <v>2572.0</v>
      </c>
      <c r="E311" s="48">
        <v>45070.25</v>
      </c>
      <c r="F311" s="29">
        <v>45133.0</v>
      </c>
      <c r="G311" s="30">
        <v>45140.0</v>
      </c>
      <c r="H311" s="74" t="s">
        <v>504</v>
      </c>
      <c r="I311" s="17"/>
      <c r="J311" s="10"/>
      <c r="K311" s="10"/>
      <c r="L311" s="10"/>
      <c r="M311" s="11"/>
      <c r="N311" s="36"/>
      <c r="O311" s="37"/>
      <c r="P311" s="37"/>
      <c r="Q311" s="37"/>
      <c r="R311" s="37"/>
      <c r="S311" s="37"/>
      <c r="T311" s="37"/>
      <c r="U311" s="37"/>
      <c r="V311" s="38"/>
    </row>
    <row r="312" ht="15.0" hidden="1" customHeight="1">
      <c r="A312" s="18">
        <v>128.0</v>
      </c>
      <c r="B312" s="32" t="s">
        <v>452</v>
      </c>
      <c r="C312" s="157" t="s">
        <v>455</v>
      </c>
      <c r="D312" s="76" t="s">
        <v>505</v>
      </c>
      <c r="E312" s="69">
        <v>29519.62</v>
      </c>
      <c r="F312" s="29">
        <v>45133.0</v>
      </c>
      <c r="G312" s="30">
        <v>45140.0</v>
      </c>
      <c r="H312" s="74" t="s">
        <v>506</v>
      </c>
      <c r="I312" s="17"/>
      <c r="J312" s="10"/>
      <c r="K312" s="10"/>
      <c r="L312" s="10"/>
      <c r="M312" s="11"/>
      <c r="N312" s="36"/>
      <c r="O312" s="37"/>
      <c r="P312" s="37"/>
      <c r="Q312" s="37"/>
      <c r="R312" s="37"/>
      <c r="S312" s="37"/>
      <c r="T312" s="37"/>
      <c r="U312" s="37"/>
      <c r="V312" s="38"/>
    </row>
    <row r="313" ht="15.0" hidden="1" customHeight="1">
      <c r="A313" s="18">
        <v>129.0</v>
      </c>
      <c r="B313" s="32" t="s">
        <v>458</v>
      </c>
      <c r="C313" s="33" t="s">
        <v>459</v>
      </c>
      <c r="D313" s="88">
        <v>5202.0</v>
      </c>
      <c r="E313" s="129">
        <v>12621.16</v>
      </c>
      <c r="F313" s="23">
        <v>45134.0</v>
      </c>
      <c r="G313" s="30">
        <v>45140.0</v>
      </c>
      <c r="H313" s="74" t="s">
        <v>507</v>
      </c>
      <c r="I313" s="17"/>
      <c r="J313" s="10"/>
      <c r="K313" s="10"/>
      <c r="L313" s="10"/>
      <c r="M313" s="11"/>
      <c r="N313" s="36"/>
      <c r="O313" s="37"/>
      <c r="P313" s="37"/>
      <c r="Q313" s="37"/>
      <c r="R313" s="37"/>
      <c r="S313" s="37"/>
      <c r="T313" s="37"/>
      <c r="U313" s="37"/>
      <c r="V313" s="38"/>
    </row>
    <row r="314" ht="15.0" hidden="1" customHeight="1">
      <c r="A314" s="18">
        <v>130.0</v>
      </c>
      <c r="B314" s="32" t="s">
        <v>458</v>
      </c>
      <c r="C314" s="33" t="s">
        <v>459</v>
      </c>
      <c r="D314" s="88">
        <v>5204.0</v>
      </c>
      <c r="E314" s="129">
        <v>489.18</v>
      </c>
      <c r="F314" s="23">
        <v>45134.0</v>
      </c>
      <c r="G314" s="30">
        <v>45140.0</v>
      </c>
      <c r="H314" s="74" t="s">
        <v>508</v>
      </c>
      <c r="I314" s="17"/>
      <c r="J314" s="10"/>
      <c r="K314" s="10"/>
      <c r="L314" s="10"/>
      <c r="M314" s="11"/>
      <c r="N314" s="36"/>
      <c r="O314" s="37"/>
      <c r="P314" s="37"/>
      <c r="Q314" s="37"/>
      <c r="R314" s="37"/>
      <c r="S314" s="37"/>
      <c r="T314" s="37"/>
      <c r="U314" s="37"/>
      <c r="V314" s="38"/>
    </row>
    <row r="315" ht="15.0" hidden="1" customHeight="1">
      <c r="A315" s="18">
        <v>131.0</v>
      </c>
      <c r="B315" s="32" t="s">
        <v>458</v>
      </c>
      <c r="C315" s="33" t="s">
        <v>459</v>
      </c>
      <c r="D315" s="88">
        <v>5203.0</v>
      </c>
      <c r="E315" s="129">
        <v>1814.93</v>
      </c>
      <c r="F315" s="23">
        <v>45134.0</v>
      </c>
      <c r="G315" s="30">
        <v>45140.0</v>
      </c>
      <c r="H315" s="74" t="s">
        <v>509</v>
      </c>
      <c r="I315" s="17"/>
      <c r="J315" s="10"/>
      <c r="K315" s="10"/>
      <c r="L315" s="10"/>
      <c r="M315" s="11"/>
      <c r="N315" s="36"/>
      <c r="O315" s="37"/>
      <c r="P315" s="37"/>
      <c r="Q315" s="37"/>
      <c r="R315" s="37"/>
      <c r="S315" s="37"/>
      <c r="T315" s="37"/>
      <c r="U315" s="37"/>
      <c r="V315" s="38"/>
    </row>
    <row r="316" ht="15.0" hidden="1" customHeight="1">
      <c r="A316" s="18">
        <v>132.0</v>
      </c>
      <c r="B316" s="32" t="s">
        <v>448</v>
      </c>
      <c r="C316" s="33" t="s">
        <v>449</v>
      </c>
      <c r="D316" s="174">
        <v>43967.0</v>
      </c>
      <c r="E316" s="90">
        <v>67909.3</v>
      </c>
      <c r="F316" s="97">
        <v>45135.0</v>
      </c>
      <c r="G316" s="30">
        <v>45145.0</v>
      </c>
      <c r="H316" s="74" t="s">
        <v>510</v>
      </c>
      <c r="I316" s="17"/>
      <c r="J316" s="10"/>
      <c r="K316" s="10"/>
      <c r="L316" s="10"/>
      <c r="M316" s="11"/>
      <c r="N316" s="36"/>
      <c r="O316" s="37"/>
      <c r="P316" s="37"/>
      <c r="Q316" s="37"/>
      <c r="R316" s="37"/>
      <c r="S316" s="37"/>
      <c r="T316" s="37"/>
      <c r="U316" s="37"/>
      <c r="V316" s="38"/>
    </row>
    <row r="317" ht="15.0" hidden="1" customHeight="1">
      <c r="A317" s="18">
        <v>133.0</v>
      </c>
      <c r="B317" s="163" t="s">
        <v>444</v>
      </c>
      <c r="C317" s="164" t="s">
        <v>445</v>
      </c>
      <c r="D317" s="76">
        <v>2.023001324E9</v>
      </c>
      <c r="E317" s="177">
        <v>11644.15</v>
      </c>
      <c r="F317" s="97">
        <v>45139.0</v>
      </c>
      <c r="G317" s="30">
        <v>45145.0</v>
      </c>
      <c r="H317" s="176" t="s">
        <v>511</v>
      </c>
      <c r="I317" s="17"/>
      <c r="J317" s="10"/>
      <c r="K317" s="10"/>
      <c r="L317" s="10"/>
      <c r="M317" s="11"/>
      <c r="N317" s="36"/>
      <c r="O317" s="37"/>
      <c r="P317" s="37"/>
      <c r="Q317" s="37"/>
      <c r="R317" s="37"/>
      <c r="S317" s="37"/>
      <c r="T317" s="37"/>
      <c r="U317" s="37"/>
      <c r="V317" s="38"/>
    </row>
    <row r="318" hidden="1">
      <c r="A318" s="18">
        <v>134.0</v>
      </c>
      <c r="B318" s="32" t="s">
        <v>438</v>
      </c>
      <c r="C318" s="33" t="s">
        <v>439</v>
      </c>
      <c r="D318" s="76">
        <v>191.0</v>
      </c>
      <c r="E318" s="69">
        <v>34211.45</v>
      </c>
      <c r="F318" s="97">
        <v>45142.0</v>
      </c>
      <c r="G318" s="30">
        <v>45155.0</v>
      </c>
      <c r="H318" s="109" t="s">
        <v>512</v>
      </c>
      <c r="I318" s="17"/>
      <c r="J318" s="10"/>
      <c r="K318" s="10"/>
      <c r="L318" s="10"/>
      <c r="M318" s="11"/>
      <c r="N318" s="5"/>
      <c r="O318" s="5"/>
      <c r="P318" s="5"/>
      <c r="Q318" s="5"/>
      <c r="R318" s="5"/>
      <c r="S318" s="5"/>
      <c r="T318" s="5"/>
      <c r="U318" s="5"/>
      <c r="V318" s="5"/>
    </row>
    <row r="319" hidden="1">
      <c r="A319" s="18">
        <v>135.0</v>
      </c>
      <c r="B319" s="32" t="s">
        <v>435</v>
      </c>
      <c r="C319" s="157" t="s">
        <v>436</v>
      </c>
      <c r="D319" s="76">
        <v>2820.0</v>
      </c>
      <c r="E319" s="69">
        <v>9710.27</v>
      </c>
      <c r="F319" s="97">
        <v>45146.0</v>
      </c>
      <c r="G319" s="30">
        <v>45155.0</v>
      </c>
      <c r="H319" s="74" t="s">
        <v>513</v>
      </c>
      <c r="I319" s="17"/>
      <c r="J319" s="10"/>
      <c r="K319" s="10"/>
      <c r="L319" s="10"/>
      <c r="M319" s="11"/>
      <c r="N319" s="5"/>
      <c r="O319" s="5"/>
      <c r="P319" s="5"/>
      <c r="Q319" s="5"/>
      <c r="R319" s="5"/>
      <c r="S319" s="5"/>
      <c r="T319" s="5"/>
      <c r="U319" s="5"/>
      <c r="V319" s="5"/>
    </row>
    <row r="320" hidden="1">
      <c r="A320" s="18">
        <v>136.0</v>
      </c>
      <c r="B320" s="45" t="s">
        <v>440</v>
      </c>
      <c r="C320" s="183" t="s">
        <v>441</v>
      </c>
      <c r="D320" s="89">
        <v>53277.0</v>
      </c>
      <c r="E320" s="184">
        <v>79466.93</v>
      </c>
      <c r="F320" s="97">
        <v>45152.0</v>
      </c>
      <c r="G320" s="30">
        <v>45166.0</v>
      </c>
      <c r="H320" s="91" t="s">
        <v>514</v>
      </c>
      <c r="I320" s="17"/>
      <c r="J320" s="10"/>
      <c r="K320" s="10"/>
      <c r="L320" s="10"/>
      <c r="M320" s="11"/>
      <c r="N320" s="5"/>
      <c r="O320" s="5"/>
      <c r="P320" s="5"/>
      <c r="Q320" s="5"/>
      <c r="R320" s="5"/>
      <c r="S320" s="5"/>
      <c r="T320" s="5"/>
      <c r="U320" s="5"/>
      <c r="V320" s="5"/>
    </row>
    <row r="321" hidden="1">
      <c r="A321" s="18">
        <v>137.0</v>
      </c>
      <c r="B321" s="45" t="s">
        <v>446</v>
      </c>
      <c r="C321" s="46" t="s">
        <v>447</v>
      </c>
      <c r="D321" s="68">
        <v>3542.0</v>
      </c>
      <c r="E321" s="48">
        <v>9847.57</v>
      </c>
      <c r="F321" s="97">
        <v>45155.0</v>
      </c>
      <c r="G321" s="30">
        <v>45169.0</v>
      </c>
      <c r="H321" s="91" t="s">
        <v>515</v>
      </c>
      <c r="I321" s="17"/>
      <c r="J321" s="10"/>
      <c r="K321" s="10"/>
      <c r="L321" s="10"/>
      <c r="M321" s="11"/>
      <c r="N321" s="5"/>
      <c r="O321" s="5"/>
      <c r="P321" s="5"/>
      <c r="Q321" s="5"/>
      <c r="R321" s="5"/>
      <c r="S321" s="5"/>
      <c r="T321" s="5"/>
      <c r="U321" s="5"/>
      <c r="V321" s="5"/>
    </row>
    <row r="322" hidden="1">
      <c r="A322" s="18">
        <v>138.0</v>
      </c>
      <c r="B322" s="170" t="s">
        <v>442</v>
      </c>
      <c r="C322" s="171" t="s">
        <v>478</v>
      </c>
      <c r="D322" s="172">
        <v>41787.0</v>
      </c>
      <c r="E322" s="173">
        <v>49491.04</v>
      </c>
      <c r="F322" s="29">
        <v>45156.0</v>
      </c>
      <c r="G322" s="30">
        <v>45169.0</v>
      </c>
      <c r="H322" s="74" t="s">
        <v>516</v>
      </c>
      <c r="I322" s="17"/>
      <c r="J322" s="10"/>
      <c r="K322" s="10"/>
      <c r="L322" s="10"/>
      <c r="M322" s="11"/>
      <c r="N322" s="5"/>
      <c r="O322" s="5"/>
      <c r="P322" s="5"/>
      <c r="Q322" s="5"/>
      <c r="R322" s="5"/>
      <c r="S322" s="5"/>
      <c r="T322" s="5"/>
      <c r="U322" s="5"/>
      <c r="V322" s="5"/>
    </row>
    <row r="323" hidden="1">
      <c r="A323" s="18">
        <v>139.0</v>
      </c>
      <c r="B323" s="32" t="s">
        <v>458</v>
      </c>
      <c r="C323" s="33" t="s">
        <v>459</v>
      </c>
      <c r="D323" s="88">
        <v>5279.0</v>
      </c>
      <c r="E323" s="129">
        <v>13964.96</v>
      </c>
      <c r="F323" s="23">
        <v>45162.0</v>
      </c>
      <c r="G323" s="30">
        <v>45169.0</v>
      </c>
      <c r="H323" s="74" t="s">
        <v>517</v>
      </c>
      <c r="I323" s="17"/>
      <c r="J323" s="10"/>
      <c r="K323" s="10"/>
      <c r="L323" s="10"/>
      <c r="M323" s="11"/>
      <c r="N323" s="5"/>
      <c r="O323" s="5"/>
      <c r="P323" s="5"/>
      <c r="Q323" s="5"/>
      <c r="R323" s="5"/>
      <c r="S323" s="5"/>
      <c r="T323" s="5"/>
      <c r="U323" s="5"/>
      <c r="V323" s="5"/>
    </row>
    <row r="324" hidden="1">
      <c r="A324" s="18">
        <v>140.0</v>
      </c>
      <c r="B324" s="32" t="s">
        <v>458</v>
      </c>
      <c r="C324" s="33" t="s">
        <v>459</v>
      </c>
      <c r="D324" s="88">
        <v>5280.0</v>
      </c>
      <c r="E324" s="129">
        <v>580.32</v>
      </c>
      <c r="F324" s="23">
        <v>45162.0</v>
      </c>
      <c r="G324" s="30">
        <v>45169.0</v>
      </c>
      <c r="H324" s="74" t="s">
        <v>518</v>
      </c>
      <c r="I324" s="17"/>
      <c r="J324" s="10"/>
      <c r="K324" s="10"/>
      <c r="L324" s="10"/>
      <c r="M324" s="11"/>
      <c r="N324" s="5"/>
      <c r="O324" s="5"/>
      <c r="P324" s="5"/>
      <c r="Q324" s="5"/>
      <c r="R324" s="5"/>
      <c r="S324" s="5"/>
      <c r="T324" s="5"/>
      <c r="U324" s="5"/>
      <c r="V324" s="5"/>
    </row>
    <row r="325" hidden="1">
      <c r="A325" s="18">
        <v>141.0</v>
      </c>
      <c r="B325" s="32" t="s">
        <v>458</v>
      </c>
      <c r="C325" s="33" t="s">
        <v>459</v>
      </c>
      <c r="D325" s="88">
        <v>5281.0</v>
      </c>
      <c r="E325" s="129">
        <v>7685.86</v>
      </c>
      <c r="F325" s="23">
        <v>45162.0</v>
      </c>
      <c r="G325" s="30">
        <v>45169.0</v>
      </c>
      <c r="H325" s="74" t="s">
        <v>519</v>
      </c>
      <c r="I325" s="17"/>
      <c r="J325" s="10"/>
      <c r="K325" s="10"/>
      <c r="L325" s="10"/>
      <c r="M325" s="11"/>
      <c r="N325" s="5"/>
      <c r="O325" s="5"/>
      <c r="P325" s="5"/>
      <c r="Q325" s="5"/>
      <c r="R325" s="5"/>
      <c r="S325" s="5"/>
      <c r="T325" s="5"/>
      <c r="U325" s="5"/>
      <c r="V325" s="5"/>
    </row>
    <row r="326" hidden="1">
      <c r="A326" s="18">
        <v>142.0</v>
      </c>
      <c r="B326" s="32" t="s">
        <v>458</v>
      </c>
      <c r="C326" s="33" t="s">
        <v>459</v>
      </c>
      <c r="D326" s="88">
        <v>5251.0</v>
      </c>
      <c r="E326" s="129">
        <v>49.54</v>
      </c>
      <c r="F326" s="23">
        <v>45162.0</v>
      </c>
      <c r="G326" s="30">
        <v>45169.0</v>
      </c>
      <c r="H326" s="74" t="s">
        <v>520</v>
      </c>
      <c r="I326" s="17"/>
      <c r="J326" s="10"/>
      <c r="K326" s="10"/>
      <c r="L326" s="10"/>
      <c r="M326" s="11"/>
      <c r="N326" s="5"/>
      <c r="O326" s="5"/>
      <c r="P326" s="5"/>
      <c r="Q326" s="5"/>
      <c r="R326" s="5"/>
      <c r="S326" s="5"/>
      <c r="T326" s="5"/>
      <c r="U326" s="5"/>
      <c r="V326" s="5"/>
    </row>
    <row r="327" hidden="1">
      <c r="A327" s="18">
        <v>143.0</v>
      </c>
      <c r="B327" s="32" t="s">
        <v>458</v>
      </c>
      <c r="C327" s="33" t="s">
        <v>459</v>
      </c>
      <c r="D327" s="88">
        <v>5250.0</v>
      </c>
      <c r="E327" s="129">
        <v>232.6</v>
      </c>
      <c r="F327" s="23">
        <v>45162.0</v>
      </c>
      <c r="G327" s="30">
        <v>45169.0</v>
      </c>
      <c r="H327" s="74" t="s">
        <v>521</v>
      </c>
      <c r="I327" s="17"/>
      <c r="J327" s="10"/>
      <c r="K327" s="10"/>
      <c r="L327" s="10"/>
      <c r="M327" s="11"/>
      <c r="N327" s="5"/>
      <c r="O327" s="5"/>
      <c r="P327" s="5"/>
      <c r="Q327" s="5"/>
      <c r="R327" s="5"/>
      <c r="S327" s="5"/>
      <c r="T327" s="5"/>
      <c r="U327" s="5"/>
      <c r="V327" s="5"/>
    </row>
    <row r="328" hidden="1">
      <c r="A328" s="18">
        <v>144.0</v>
      </c>
      <c r="B328" s="32" t="s">
        <v>452</v>
      </c>
      <c r="C328" s="157" t="s">
        <v>455</v>
      </c>
      <c r="D328" s="76" t="s">
        <v>522</v>
      </c>
      <c r="E328" s="69">
        <v>29594.09</v>
      </c>
      <c r="F328" s="29">
        <v>45163.0</v>
      </c>
      <c r="G328" s="30">
        <v>45174.0</v>
      </c>
      <c r="H328" s="74" t="s">
        <v>523</v>
      </c>
      <c r="I328" s="17"/>
      <c r="J328" s="10"/>
      <c r="K328" s="10"/>
      <c r="L328" s="10"/>
      <c r="M328" s="11"/>
      <c r="N328" s="5"/>
      <c r="O328" s="5"/>
      <c r="P328" s="5"/>
      <c r="Q328" s="5"/>
      <c r="R328" s="5"/>
      <c r="S328" s="5"/>
      <c r="T328" s="5"/>
      <c r="U328" s="5"/>
      <c r="V328" s="5"/>
    </row>
    <row r="329" hidden="1">
      <c r="A329" s="18">
        <v>145.0</v>
      </c>
      <c r="B329" s="45" t="s">
        <v>462</v>
      </c>
      <c r="C329" s="183" t="s">
        <v>469</v>
      </c>
      <c r="D329" s="89">
        <v>12157.0</v>
      </c>
      <c r="E329" s="184">
        <v>31715.94</v>
      </c>
      <c r="F329" s="97">
        <v>45163.0</v>
      </c>
      <c r="G329" s="30">
        <v>45174.0</v>
      </c>
      <c r="H329" s="74" t="s">
        <v>524</v>
      </c>
      <c r="I329" s="17"/>
      <c r="J329" s="10"/>
      <c r="K329" s="10"/>
      <c r="L329" s="10"/>
      <c r="M329" s="11"/>
      <c r="N329" s="5"/>
      <c r="O329" s="5"/>
      <c r="P329" s="5"/>
      <c r="Q329" s="5"/>
      <c r="R329" s="5"/>
      <c r="S329" s="5"/>
      <c r="T329" s="5"/>
      <c r="U329" s="5"/>
      <c r="V329" s="5"/>
    </row>
    <row r="330" hidden="1">
      <c r="A330" s="18">
        <v>146.0</v>
      </c>
      <c r="B330" s="32" t="s">
        <v>452</v>
      </c>
      <c r="C330" s="157" t="s">
        <v>455</v>
      </c>
      <c r="D330" s="76" t="s">
        <v>525</v>
      </c>
      <c r="E330" s="69">
        <v>18655.12</v>
      </c>
      <c r="F330" s="29">
        <v>45163.0</v>
      </c>
      <c r="G330" s="30">
        <v>45174.0</v>
      </c>
      <c r="H330" s="74" t="s">
        <v>526</v>
      </c>
      <c r="I330" s="17"/>
      <c r="J330" s="10"/>
      <c r="K330" s="10"/>
      <c r="L330" s="10"/>
      <c r="M330" s="11"/>
      <c r="N330" s="5"/>
      <c r="O330" s="5"/>
      <c r="P330" s="5"/>
      <c r="Q330" s="5"/>
      <c r="R330" s="5"/>
      <c r="S330" s="5"/>
      <c r="T330" s="5"/>
      <c r="U330" s="5"/>
      <c r="V330" s="5"/>
    </row>
    <row r="331" hidden="1">
      <c r="A331" s="18">
        <v>147.0</v>
      </c>
      <c r="B331" s="32" t="s">
        <v>452</v>
      </c>
      <c r="C331" s="157" t="s">
        <v>455</v>
      </c>
      <c r="D331" s="76" t="s">
        <v>527</v>
      </c>
      <c r="E331" s="69">
        <v>18788.7</v>
      </c>
      <c r="F331" s="29">
        <v>45163.0</v>
      </c>
      <c r="G331" s="30">
        <v>45174.0</v>
      </c>
      <c r="H331" s="74" t="s">
        <v>528</v>
      </c>
      <c r="I331" s="17"/>
      <c r="J331" s="10"/>
      <c r="K331" s="10"/>
      <c r="L331" s="10"/>
      <c r="M331" s="11"/>
      <c r="N331" s="5"/>
      <c r="O331" s="5"/>
      <c r="P331" s="5"/>
      <c r="Q331" s="5"/>
      <c r="R331" s="5"/>
      <c r="S331" s="5"/>
      <c r="T331" s="5"/>
      <c r="U331" s="5"/>
      <c r="V331" s="5"/>
    </row>
    <row r="332" hidden="1">
      <c r="A332" s="18">
        <v>148.0</v>
      </c>
      <c r="B332" s="32" t="s">
        <v>448</v>
      </c>
      <c r="C332" s="33" t="s">
        <v>449</v>
      </c>
      <c r="D332" s="174">
        <v>48581.0</v>
      </c>
      <c r="E332" s="90">
        <v>68446.55</v>
      </c>
      <c r="F332" s="97">
        <v>45167.0</v>
      </c>
      <c r="G332" s="30">
        <v>45175.0</v>
      </c>
      <c r="H332" s="74" t="s">
        <v>529</v>
      </c>
      <c r="I332" s="17"/>
      <c r="J332" s="10"/>
      <c r="K332" s="10"/>
      <c r="L332" s="10"/>
      <c r="M332" s="11"/>
      <c r="N332" s="5"/>
      <c r="O332" s="5"/>
      <c r="P332" s="5"/>
      <c r="Q332" s="5"/>
      <c r="R332" s="5"/>
      <c r="S332" s="5"/>
      <c r="T332" s="5"/>
      <c r="U332" s="5"/>
      <c r="V332" s="5"/>
    </row>
    <row r="333" hidden="1">
      <c r="A333" s="18">
        <v>149.0</v>
      </c>
      <c r="B333" s="40" t="s">
        <v>464</v>
      </c>
      <c r="C333" s="161" t="s">
        <v>465</v>
      </c>
      <c r="D333" s="88" t="s">
        <v>530</v>
      </c>
      <c r="E333" s="178">
        <v>25447.0</v>
      </c>
      <c r="F333" s="97">
        <v>45168.0</v>
      </c>
      <c r="G333" s="30">
        <v>45174.0</v>
      </c>
      <c r="H333" s="113" t="s">
        <v>531</v>
      </c>
      <c r="I333" s="17"/>
      <c r="J333" s="10"/>
      <c r="K333" s="10"/>
      <c r="L333" s="10"/>
      <c r="M333" s="11"/>
      <c r="N333" s="5"/>
      <c r="O333" s="5"/>
      <c r="P333" s="5"/>
      <c r="Q333" s="5"/>
      <c r="R333" s="5"/>
      <c r="S333" s="5"/>
      <c r="T333" s="5"/>
      <c r="U333" s="5"/>
      <c r="V333" s="5"/>
    </row>
    <row r="334" hidden="1">
      <c r="A334" s="18">
        <v>150.0</v>
      </c>
      <c r="B334" s="40" t="s">
        <v>464</v>
      </c>
      <c r="C334" s="119" t="s">
        <v>532</v>
      </c>
      <c r="D334" s="88" t="s">
        <v>530</v>
      </c>
      <c r="E334" s="178">
        <v>1291.5</v>
      </c>
      <c r="F334" s="97">
        <v>45168.0</v>
      </c>
      <c r="G334" s="30">
        <v>45174.0</v>
      </c>
      <c r="H334" s="113" t="s">
        <v>533</v>
      </c>
      <c r="I334" s="17"/>
      <c r="J334" s="10"/>
      <c r="K334" s="10"/>
      <c r="L334" s="10"/>
      <c r="M334" s="11"/>
      <c r="N334" s="5"/>
      <c r="O334" s="5"/>
      <c r="P334" s="5"/>
      <c r="Q334" s="5"/>
      <c r="R334" s="5"/>
      <c r="S334" s="5"/>
      <c r="T334" s="5"/>
      <c r="U334" s="5"/>
      <c r="V334" s="5"/>
    </row>
    <row r="335" hidden="1">
      <c r="A335" s="18">
        <v>151.0</v>
      </c>
      <c r="B335" s="32" t="s">
        <v>460</v>
      </c>
      <c r="C335" s="157" t="s">
        <v>461</v>
      </c>
      <c r="D335" s="68">
        <v>2684.0</v>
      </c>
      <c r="E335" s="90">
        <v>48027.37</v>
      </c>
      <c r="F335" s="29">
        <v>45168.0</v>
      </c>
      <c r="G335" s="30">
        <v>45174.0</v>
      </c>
      <c r="H335" s="74" t="s">
        <v>534</v>
      </c>
      <c r="I335" s="17"/>
      <c r="J335" s="10"/>
      <c r="K335" s="10"/>
      <c r="L335" s="10"/>
      <c r="M335" s="11"/>
      <c r="N335" s="5"/>
      <c r="O335" s="5"/>
      <c r="P335" s="5"/>
      <c r="Q335" s="5"/>
      <c r="R335" s="5"/>
      <c r="S335" s="5"/>
      <c r="T335" s="5"/>
      <c r="U335" s="5"/>
      <c r="V335" s="5"/>
    </row>
    <row r="336" hidden="1">
      <c r="A336" s="18">
        <v>152.0</v>
      </c>
      <c r="B336" s="32" t="s">
        <v>450</v>
      </c>
      <c r="C336" s="33" t="s">
        <v>451</v>
      </c>
      <c r="D336" s="76">
        <v>190120.0</v>
      </c>
      <c r="E336" s="69">
        <v>34613.28</v>
      </c>
      <c r="F336" s="182">
        <v>45169.0</v>
      </c>
      <c r="G336" s="30">
        <v>45174.0</v>
      </c>
      <c r="H336" s="176" t="s">
        <v>535</v>
      </c>
      <c r="I336" s="17"/>
      <c r="J336" s="10"/>
      <c r="K336" s="10"/>
      <c r="L336" s="10"/>
      <c r="M336" s="11"/>
      <c r="N336" s="5"/>
      <c r="O336" s="5"/>
      <c r="P336" s="5"/>
      <c r="Q336" s="5"/>
      <c r="R336" s="5"/>
      <c r="S336" s="5"/>
      <c r="T336" s="5"/>
      <c r="U336" s="5"/>
      <c r="V336" s="5"/>
    </row>
    <row r="337" hidden="1">
      <c r="A337" s="18">
        <v>153.0</v>
      </c>
      <c r="B337" s="32" t="s">
        <v>448</v>
      </c>
      <c r="C337" s="33" t="s">
        <v>449</v>
      </c>
      <c r="D337" s="174">
        <v>48618.0</v>
      </c>
      <c r="E337" s="90">
        <v>26990.23</v>
      </c>
      <c r="F337" s="97">
        <v>45170.0</v>
      </c>
      <c r="G337" s="30">
        <v>45181.0</v>
      </c>
      <c r="H337" s="74" t="s">
        <v>536</v>
      </c>
      <c r="I337" s="17"/>
      <c r="J337" s="10"/>
      <c r="K337" s="10"/>
      <c r="L337" s="10"/>
      <c r="M337" s="11"/>
      <c r="N337" s="5"/>
      <c r="O337" s="5"/>
      <c r="P337" s="5"/>
      <c r="Q337" s="5"/>
      <c r="R337" s="5"/>
      <c r="S337" s="5"/>
      <c r="T337" s="5"/>
      <c r="U337" s="5"/>
      <c r="V337" s="5"/>
    </row>
    <row r="338" hidden="1">
      <c r="A338" s="18">
        <v>154.0</v>
      </c>
      <c r="B338" s="45" t="s">
        <v>67</v>
      </c>
      <c r="C338" s="46" t="s">
        <v>68</v>
      </c>
      <c r="D338" s="88">
        <v>27.0</v>
      </c>
      <c r="E338" s="90">
        <v>20538.57</v>
      </c>
      <c r="F338" s="23">
        <v>45174.0</v>
      </c>
      <c r="G338" s="24">
        <v>45184.0</v>
      </c>
      <c r="H338" s="185" t="s">
        <v>537</v>
      </c>
      <c r="I338" s="17"/>
      <c r="J338" s="10"/>
      <c r="K338" s="10"/>
      <c r="L338" s="10"/>
      <c r="M338" s="11"/>
      <c r="N338" s="5"/>
      <c r="O338" s="5"/>
      <c r="P338" s="5"/>
      <c r="Q338" s="5"/>
      <c r="R338" s="5"/>
      <c r="S338" s="5"/>
      <c r="T338" s="5"/>
      <c r="U338" s="5"/>
      <c r="V338" s="5"/>
    </row>
    <row r="339" hidden="1">
      <c r="A339" s="18">
        <v>155.0</v>
      </c>
      <c r="B339" s="32" t="s">
        <v>435</v>
      </c>
      <c r="C339" s="157" t="s">
        <v>436</v>
      </c>
      <c r="D339" s="76">
        <v>2991.0</v>
      </c>
      <c r="E339" s="69">
        <v>9710.27</v>
      </c>
      <c r="F339" s="97">
        <v>45175.0</v>
      </c>
      <c r="G339" s="30">
        <v>45183.0</v>
      </c>
      <c r="H339" s="74" t="s">
        <v>538</v>
      </c>
      <c r="I339" s="17"/>
      <c r="J339" s="10"/>
      <c r="K339" s="10"/>
      <c r="L339" s="10"/>
      <c r="M339" s="11"/>
      <c r="N339" s="5"/>
      <c r="O339" s="5"/>
      <c r="P339" s="5"/>
      <c r="Q339" s="5"/>
      <c r="R339" s="5"/>
      <c r="S339" s="5"/>
      <c r="T339" s="5"/>
      <c r="U339" s="5"/>
      <c r="V339" s="5"/>
    </row>
    <row r="340" hidden="1">
      <c r="A340" s="18">
        <v>156.0</v>
      </c>
      <c r="B340" s="163" t="s">
        <v>444</v>
      </c>
      <c r="C340" s="164" t="s">
        <v>445</v>
      </c>
      <c r="D340" s="76">
        <v>2.02300000001478E14</v>
      </c>
      <c r="E340" s="177">
        <v>12250.19</v>
      </c>
      <c r="F340" s="97">
        <v>45175.0</v>
      </c>
      <c r="G340" s="30">
        <v>45183.0</v>
      </c>
      <c r="H340" s="176" t="s">
        <v>539</v>
      </c>
      <c r="I340" s="17"/>
      <c r="J340" s="10"/>
      <c r="K340" s="10"/>
      <c r="L340" s="10"/>
      <c r="M340" s="11"/>
      <c r="N340" s="5"/>
      <c r="O340" s="5"/>
      <c r="P340" s="5"/>
      <c r="Q340" s="5"/>
      <c r="R340" s="5"/>
      <c r="S340" s="5"/>
      <c r="T340" s="5"/>
      <c r="U340" s="5"/>
      <c r="V340" s="5"/>
    </row>
    <row r="341" hidden="1">
      <c r="A341" s="18">
        <v>157.0</v>
      </c>
      <c r="B341" s="40" t="s">
        <v>464</v>
      </c>
      <c r="C341" s="161" t="s">
        <v>465</v>
      </c>
      <c r="D341" s="88" t="s">
        <v>540</v>
      </c>
      <c r="E341" s="69">
        <v>24040.5</v>
      </c>
      <c r="F341" s="97">
        <v>45180.0</v>
      </c>
      <c r="G341" s="98">
        <v>45184.0</v>
      </c>
      <c r="H341" s="74" t="s">
        <v>541</v>
      </c>
      <c r="I341" s="17"/>
      <c r="J341" s="10"/>
      <c r="K341" s="10"/>
      <c r="L341" s="10"/>
      <c r="M341" s="11"/>
      <c r="N341" s="5"/>
      <c r="O341" s="5"/>
      <c r="P341" s="5"/>
      <c r="Q341" s="5"/>
      <c r="R341" s="5"/>
      <c r="S341" s="5"/>
      <c r="T341" s="5"/>
      <c r="U341" s="5"/>
      <c r="V341" s="5"/>
    </row>
    <row r="342" hidden="1">
      <c r="A342" s="18">
        <v>158.0</v>
      </c>
      <c r="B342" s="45" t="s">
        <v>446</v>
      </c>
      <c r="C342" s="46" t="s">
        <v>447</v>
      </c>
      <c r="D342" s="68">
        <v>3589.0</v>
      </c>
      <c r="E342" s="90">
        <v>9172.38</v>
      </c>
      <c r="F342" s="97">
        <v>45181.0</v>
      </c>
      <c r="G342" s="30">
        <v>45183.0</v>
      </c>
      <c r="H342" s="91" t="s">
        <v>542</v>
      </c>
      <c r="I342" s="17"/>
      <c r="J342" s="10"/>
      <c r="K342" s="10"/>
      <c r="L342" s="10"/>
      <c r="M342" s="11"/>
      <c r="N342" s="5"/>
      <c r="O342" s="5"/>
      <c r="P342" s="5"/>
      <c r="Q342" s="5"/>
      <c r="R342" s="5"/>
      <c r="S342" s="5"/>
      <c r="T342" s="5"/>
      <c r="U342" s="5"/>
      <c r="V342" s="5"/>
    </row>
    <row r="343" hidden="1">
      <c r="A343" s="18">
        <v>159.0</v>
      </c>
      <c r="B343" s="45" t="s">
        <v>462</v>
      </c>
      <c r="C343" s="183" t="s">
        <v>469</v>
      </c>
      <c r="D343" s="89">
        <v>12838.0</v>
      </c>
      <c r="E343" s="184">
        <v>31838.28</v>
      </c>
      <c r="F343" s="97">
        <v>45181.0</v>
      </c>
      <c r="G343" s="30">
        <v>45198.0</v>
      </c>
      <c r="H343" s="74" t="s">
        <v>543</v>
      </c>
      <c r="I343" s="17"/>
      <c r="J343" s="10"/>
      <c r="K343" s="10"/>
      <c r="L343" s="10"/>
      <c r="M343" s="11"/>
      <c r="N343" s="5"/>
      <c r="O343" s="5"/>
      <c r="P343" s="5"/>
      <c r="Q343" s="5"/>
      <c r="R343" s="5"/>
      <c r="S343" s="5"/>
      <c r="T343" s="5"/>
      <c r="U343" s="5"/>
      <c r="V343" s="5"/>
    </row>
    <row r="344" hidden="1">
      <c r="A344" s="186">
        <v>161.0</v>
      </c>
      <c r="B344" s="170" t="s">
        <v>442</v>
      </c>
      <c r="C344" s="171" t="s">
        <v>478</v>
      </c>
      <c r="D344" s="172">
        <v>43208.0</v>
      </c>
      <c r="E344" s="173">
        <v>49488.78</v>
      </c>
      <c r="F344" s="29">
        <v>45181.0</v>
      </c>
      <c r="G344" s="30">
        <v>45198.0</v>
      </c>
      <c r="H344" s="74" t="s">
        <v>544</v>
      </c>
      <c r="I344" s="17"/>
      <c r="J344" s="10"/>
      <c r="K344" s="10"/>
      <c r="L344" s="10"/>
      <c r="M344" s="11"/>
      <c r="N344" s="5"/>
      <c r="O344" s="5"/>
      <c r="P344" s="5"/>
      <c r="Q344" s="5"/>
      <c r="R344" s="5"/>
      <c r="S344" s="5"/>
      <c r="T344" s="5"/>
      <c r="U344" s="5"/>
      <c r="V344" s="5"/>
    </row>
    <row r="345" hidden="1">
      <c r="A345" s="18">
        <v>160.0</v>
      </c>
      <c r="B345" s="32" t="s">
        <v>438</v>
      </c>
      <c r="C345" s="33" t="s">
        <v>439</v>
      </c>
      <c r="D345" s="76">
        <v>196.0</v>
      </c>
      <c r="E345" s="69">
        <v>216765.8</v>
      </c>
      <c r="F345" s="97">
        <v>45184.0</v>
      </c>
      <c r="G345" s="187" t="s">
        <v>545</v>
      </c>
      <c r="H345" s="109" t="s">
        <v>546</v>
      </c>
      <c r="I345" s="17"/>
      <c r="J345" s="10"/>
      <c r="K345" s="10"/>
      <c r="L345" s="10"/>
      <c r="M345" s="11"/>
      <c r="N345" s="5"/>
      <c r="O345" s="5"/>
      <c r="P345" s="5"/>
      <c r="Q345" s="5"/>
      <c r="R345" s="5"/>
      <c r="S345" s="5"/>
      <c r="T345" s="5"/>
      <c r="U345" s="5"/>
      <c r="V345" s="5"/>
    </row>
    <row r="346" hidden="1">
      <c r="A346" s="18">
        <v>162.0</v>
      </c>
      <c r="B346" s="32" t="s">
        <v>452</v>
      </c>
      <c r="C346" s="157" t="s">
        <v>455</v>
      </c>
      <c r="D346" s="76" t="s">
        <v>547</v>
      </c>
      <c r="E346" s="69">
        <v>29594.09</v>
      </c>
      <c r="F346" s="29">
        <v>45194.0</v>
      </c>
      <c r="G346" s="30">
        <v>45202.0</v>
      </c>
      <c r="H346" s="74" t="s">
        <v>548</v>
      </c>
      <c r="I346" s="17"/>
      <c r="J346" s="10"/>
      <c r="K346" s="10"/>
      <c r="L346" s="10"/>
      <c r="M346" s="11"/>
      <c r="N346" s="5"/>
      <c r="O346" s="5"/>
      <c r="P346" s="5"/>
      <c r="Q346" s="5"/>
      <c r="R346" s="5"/>
      <c r="S346" s="5"/>
      <c r="T346" s="5"/>
      <c r="U346" s="5"/>
      <c r="V346" s="5"/>
    </row>
    <row r="347" hidden="1">
      <c r="A347" s="186">
        <v>163.0</v>
      </c>
      <c r="B347" s="32" t="s">
        <v>452</v>
      </c>
      <c r="C347" s="157" t="s">
        <v>455</v>
      </c>
      <c r="D347" s="76" t="s">
        <v>549</v>
      </c>
      <c r="E347" s="69">
        <v>18788.7</v>
      </c>
      <c r="F347" s="29">
        <v>45196.0</v>
      </c>
      <c r="G347" s="30">
        <v>45202.0</v>
      </c>
      <c r="H347" s="74" t="s">
        <v>550</v>
      </c>
      <c r="I347" s="17"/>
      <c r="J347" s="10"/>
      <c r="K347" s="10"/>
      <c r="L347" s="10"/>
      <c r="M347" s="11"/>
      <c r="N347" s="5"/>
      <c r="O347" s="5"/>
      <c r="P347" s="5"/>
      <c r="Q347" s="5"/>
      <c r="R347" s="5"/>
      <c r="S347" s="5"/>
      <c r="T347" s="5"/>
      <c r="U347" s="5"/>
      <c r="V347" s="5"/>
    </row>
    <row r="348" hidden="1">
      <c r="A348" s="186">
        <v>164.0</v>
      </c>
      <c r="B348" s="32" t="s">
        <v>452</v>
      </c>
      <c r="C348" s="157" t="s">
        <v>455</v>
      </c>
      <c r="D348" s="76" t="s">
        <v>551</v>
      </c>
      <c r="E348" s="69">
        <v>18655.12</v>
      </c>
      <c r="F348" s="29">
        <v>45196.0</v>
      </c>
      <c r="G348" s="30">
        <v>45202.0</v>
      </c>
      <c r="H348" s="74" t="s">
        <v>552</v>
      </c>
      <c r="I348" s="17"/>
      <c r="J348" s="10"/>
      <c r="K348" s="10"/>
      <c r="L348" s="10"/>
      <c r="M348" s="11"/>
      <c r="N348" s="5"/>
      <c r="O348" s="5"/>
      <c r="P348" s="5"/>
      <c r="Q348" s="5"/>
      <c r="R348" s="5"/>
      <c r="S348" s="5"/>
      <c r="T348" s="5"/>
      <c r="U348" s="5"/>
      <c r="V348" s="5"/>
    </row>
    <row r="349" hidden="1">
      <c r="A349" s="186">
        <v>165.0</v>
      </c>
      <c r="B349" s="45" t="s">
        <v>440</v>
      </c>
      <c r="C349" s="183" t="s">
        <v>441</v>
      </c>
      <c r="D349" s="89">
        <v>54073.0</v>
      </c>
      <c r="E349" s="184">
        <v>78508.43</v>
      </c>
      <c r="F349" s="97">
        <v>45196.0</v>
      </c>
      <c r="G349" s="30">
        <v>45210.0</v>
      </c>
      <c r="H349" s="74" t="s">
        <v>553</v>
      </c>
      <c r="I349" s="17"/>
      <c r="J349" s="10"/>
      <c r="K349" s="10"/>
      <c r="L349" s="10"/>
      <c r="M349" s="11"/>
      <c r="N349" s="5"/>
      <c r="O349" s="5"/>
      <c r="P349" s="5"/>
      <c r="Q349" s="5"/>
      <c r="R349" s="5"/>
      <c r="S349" s="5"/>
      <c r="T349" s="5"/>
      <c r="U349" s="5"/>
      <c r="V349" s="5"/>
    </row>
    <row r="350" hidden="1">
      <c r="A350" s="186">
        <v>166.0</v>
      </c>
      <c r="B350" s="32" t="s">
        <v>460</v>
      </c>
      <c r="C350" s="157" t="s">
        <v>461</v>
      </c>
      <c r="D350" s="68">
        <v>2759.0</v>
      </c>
      <c r="E350" s="90">
        <v>48027.37</v>
      </c>
      <c r="F350" s="29">
        <v>45197.0</v>
      </c>
      <c r="G350" s="30">
        <v>45210.0</v>
      </c>
      <c r="H350" s="74" t="s">
        <v>554</v>
      </c>
      <c r="I350" s="17"/>
      <c r="J350" s="10"/>
      <c r="K350" s="10"/>
      <c r="L350" s="10"/>
      <c r="M350" s="11"/>
      <c r="N350" s="5"/>
      <c r="O350" s="5"/>
      <c r="P350" s="5"/>
      <c r="Q350" s="5"/>
      <c r="R350" s="5"/>
      <c r="S350" s="5"/>
      <c r="T350" s="5"/>
      <c r="U350" s="5"/>
      <c r="V350" s="5"/>
    </row>
    <row r="351" hidden="1">
      <c r="A351" s="186">
        <v>168.0</v>
      </c>
      <c r="B351" s="32" t="s">
        <v>458</v>
      </c>
      <c r="C351" s="33" t="s">
        <v>459</v>
      </c>
      <c r="D351" s="88">
        <v>5461.0</v>
      </c>
      <c r="E351" s="129">
        <v>13964.96</v>
      </c>
      <c r="F351" s="23">
        <v>45197.0</v>
      </c>
      <c r="G351" s="30">
        <v>45210.0</v>
      </c>
      <c r="H351" s="74" t="s">
        <v>555</v>
      </c>
      <c r="I351" s="17"/>
      <c r="J351" s="10"/>
      <c r="K351" s="10"/>
      <c r="L351" s="10"/>
      <c r="M351" s="11"/>
      <c r="N351" s="5"/>
      <c r="O351" s="5"/>
      <c r="P351" s="5"/>
      <c r="Q351" s="5"/>
      <c r="R351" s="5"/>
      <c r="S351" s="5"/>
      <c r="T351" s="5"/>
      <c r="U351" s="5"/>
      <c r="V351" s="5"/>
    </row>
    <row r="352" hidden="1">
      <c r="A352" s="186">
        <v>169.0</v>
      </c>
      <c r="B352" s="32" t="s">
        <v>458</v>
      </c>
      <c r="C352" s="33" t="s">
        <v>459</v>
      </c>
      <c r="D352" s="88">
        <v>5462.0</v>
      </c>
      <c r="E352" s="129">
        <v>2540.86</v>
      </c>
      <c r="F352" s="23">
        <v>45197.0</v>
      </c>
      <c r="G352" s="30">
        <v>45210.0</v>
      </c>
      <c r="H352" s="74" t="s">
        <v>556</v>
      </c>
      <c r="I352" s="17"/>
      <c r="J352" s="10"/>
      <c r="K352" s="10"/>
      <c r="L352" s="10"/>
      <c r="M352" s="11"/>
      <c r="N352" s="5"/>
      <c r="O352" s="5"/>
      <c r="P352" s="5"/>
      <c r="Q352" s="5"/>
      <c r="R352" s="5"/>
      <c r="S352" s="5"/>
      <c r="T352" s="5"/>
      <c r="U352" s="5"/>
      <c r="V352" s="5"/>
    </row>
    <row r="353" hidden="1">
      <c r="A353" s="186">
        <v>170.0</v>
      </c>
      <c r="B353" s="32" t="s">
        <v>458</v>
      </c>
      <c r="C353" s="33" t="s">
        <v>459</v>
      </c>
      <c r="D353" s="88">
        <v>5463.0</v>
      </c>
      <c r="E353" s="129">
        <v>3410.54</v>
      </c>
      <c r="F353" s="23">
        <v>45197.0</v>
      </c>
      <c r="G353" s="30">
        <v>45210.0</v>
      </c>
      <c r="H353" s="74" t="s">
        <v>557</v>
      </c>
      <c r="I353" s="17"/>
      <c r="J353" s="10"/>
      <c r="K353" s="10"/>
      <c r="L353" s="10"/>
      <c r="M353" s="11"/>
      <c r="N353" s="5"/>
      <c r="O353" s="5"/>
      <c r="P353" s="5"/>
      <c r="Q353" s="5"/>
      <c r="R353" s="5"/>
      <c r="S353" s="5"/>
      <c r="T353" s="5"/>
      <c r="U353" s="5"/>
      <c r="V353" s="5"/>
    </row>
    <row r="354" hidden="1">
      <c r="A354" s="186">
        <v>171.0</v>
      </c>
      <c r="B354" s="32" t="s">
        <v>450</v>
      </c>
      <c r="C354" s="33" t="s">
        <v>451</v>
      </c>
      <c r="D354" s="76">
        <v>192300.0</v>
      </c>
      <c r="E354" s="69">
        <v>34656.96</v>
      </c>
      <c r="F354" s="182">
        <v>45198.0</v>
      </c>
      <c r="G354" s="30">
        <v>45210.0</v>
      </c>
      <c r="H354" s="176" t="s">
        <v>558</v>
      </c>
      <c r="I354" s="17"/>
      <c r="J354" s="10"/>
      <c r="K354" s="10"/>
      <c r="L354" s="10"/>
      <c r="M354" s="11"/>
      <c r="N354" s="5"/>
      <c r="O354" s="5"/>
      <c r="P354" s="5"/>
      <c r="Q354" s="5"/>
      <c r="R354" s="5"/>
      <c r="S354" s="5"/>
      <c r="T354" s="5"/>
      <c r="U354" s="5"/>
      <c r="V354" s="5"/>
    </row>
    <row r="355" hidden="1">
      <c r="A355" s="186">
        <v>172.0</v>
      </c>
      <c r="B355" s="32" t="s">
        <v>448</v>
      </c>
      <c r="C355" s="33" t="s">
        <v>449</v>
      </c>
      <c r="D355" s="174">
        <v>53207.0</v>
      </c>
      <c r="E355" s="90">
        <v>73328.27</v>
      </c>
      <c r="F355" s="97">
        <v>45202.0</v>
      </c>
      <c r="G355" s="30">
        <v>45210.0</v>
      </c>
      <c r="H355" s="91" t="s">
        <v>559</v>
      </c>
      <c r="I355" s="17"/>
      <c r="J355" s="10"/>
      <c r="K355" s="10"/>
      <c r="L355" s="10"/>
      <c r="M355" s="11"/>
      <c r="N355" s="5"/>
      <c r="O355" s="5"/>
      <c r="P355" s="5"/>
      <c r="Q355" s="5"/>
      <c r="R355" s="5"/>
      <c r="S355" s="5"/>
      <c r="T355" s="5"/>
      <c r="U355" s="5"/>
      <c r="V355" s="5"/>
    </row>
    <row r="356" hidden="1">
      <c r="A356" s="186">
        <v>173.0</v>
      </c>
      <c r="B356" s="40" t="s">
        <v>464</v>
      </c>
      <c r="C356" s="161" t="s">
        <v>465</v>
      </c>
      <c r="D356" s="88" t="s">
        <v>560</v>
      </c>
      <c r="E356" s="69">
        <v>24104.0</v>
      </c>
      <c r="F356" s="97">
        <v>45205.0</v>
      </c>
      <c r="G356" s="30">
        <v>45223.0</v>
      </c>
      <c r="H356" s="74" t="s">
        <v>561</v>
      </c>
      <c r="I356" s="17"/>
      <c r="J356" s="10"/>
      <c r="K356" s="10"/>
      <c r="L356" s="10"/>
      <c r="M356" s="11"/>
      <c r="N356" s="5"/>
      <c r="O356" s="5"/>
      <c r="P356" s="5"/>
      <c r="Q356" s="5"/>
      <c r="R356" s="5"/>
      <c r="S356" s="5"/>
      <c r="T356" s="5"/>
      <c r="U356" s="5"/>
      <c r="V356" s="5"/>
    </row>
    <row r="357" hidden="1">
      <c r="A357" s="186">
        <v>174.0</v>
      </c>
      <c r="B357" s="32" t="s">
        <v>435</v>
      </c>
      <c r="C357" s="157" t="s">
        <v>436</v>
      </c>
      <c r="D357" s="76">
        <v>3245.0</v>
      </c>
      <c r="E357" s="69">
        <v>9710.27</v>
      </c>
      <c r="F357" s="97">
        <v>45215.0</v>
      </c>
      <c r="G357" s="30">
        <v>45223.0</v>
      </c>
      <c r="H357" s="74" t="s">
        <v>562</v>
      </c>
      <c r="I357" s="17"/>
      <c r="J357" s="10"/>
      <c r="K357" s="10"/>
      <c r="L357" s="10"/>
      <c r="M357" s="11"/>
      <c r="N357" s="5"/>
      <c r="O357" s="5"/>
      <c r="P357" s="5"/>
      <c r="Q357" s="5"/>
      <c r="R357" s="5"/>
      <c r="S357" s="5"/>
      <c r="T357" s="5"/>
      <c r="U357" s="5"/>
      <c r="V357" s="5"/>
    </row>
    <row r="358" hidden="1">
      <c r="A358" s="186">
        <v>175.0</v>
      </c>
      <c r="B358" s="32" t="s">
        <v>438</v>
      </c>
      <c r="C358" s="33" t="s">
        <v>439</v>
      </c>
      <c r="D358" s="76">
        <v>201.0</v>
      </c>
      <c r="E358" s="69">
        <v>112035.52</v>
      </c>
      <c r="F358" s="97">
        <v>45215.0</v>
      </c>
      <c r="G358" s="30">
        <v>45223.0</v>
      </c>
      <c r="H358" s="109" t="s">
        <v>563</v>
      </c>
      <c r="I358" s="17"/>
      <c r="J358" s="10"/>
      <c r="K358" s="10"/>
      <c r="L358" s="10"/>
      <c r="M358" s="11"/>
      <c r="N358" s="5"/>
      <c r="O358" s="5"/>
      <c r="P358" s="5"/>
      <c r="Q358" s="5"/>
      <c r="R358" s="5"/>
      <c r="S358" s="5"/>
      <c r="T358" s="5"/>
      <c r="U358" s="5"/>
      <c r="V358" s="5"/>
    </row>
    <row r="359" hidden="1">
      <c r="A359" s="186">
        <v>176.0</v>
      </c>
      <c r="B359" s="32" t="s">
        <v>438</v>
      </c>
      <c r="C359" s="33" t="s">
        <v>439</v>
      </c>
      <c r="D359" s="76">
        <v>199.0</v>
      </c>
      <c r="E359" s="69">
        <v>35427.05</v>
      </c>
      <c r="F359" s="97">
        <v>45215.0</v>
      </c>
      <c r="G359" s="30">
        <v>45223.0</v>
      </c>
      <c r="H359" s="109" t="s">
        <v>564</v>
      </c>
      <c r="I359" s="17"/>
      <c r="J359" s="10"/>
      <c r="K359" s="10"/>
      <c r="L359" s="10"/>
      <c r="M359" s="11"/>
      <c r="N359" s="5"/>
      <c r="O359" s="5"/>
      <c r="P359" s="5"/>
      <c r="Q359" s="5"/>
      <c r="R359" s="5"/>
      <c r="S359" s="5"/>
      <c r="T359" s="5"/>
      <c r="U359" s="5"/>
      <c r="V359" s="5"/>
    </row>
    <row r="360" hidden="1">
      <c r="A360" s="186">
        <v>177.0</v>
      </c>
      <c r="B360" s="163" t="s">
        <v>444</v>
      </c>
      <c r="C360" s="164" t="s">
        <v>445</v>
      </c>
      <c r="D360" s="76">
        <v>2.02300000001622E14</v>
      </c>
      <c r="E360" s="177">
        <v>11644.15</v>
      </c>
      <c r="F360" s="97">
        <v>45216.0</v>
      </c>
      <c r="G360" s="30">
        <v>45233.0</v>
      </c>
      <c r="H360" s="176" t="s">
        <v>565</v>
      </c>
      <c r="I360" s="17"/>
      <c r="J360" s="10"/>
      <c r="K360" s="10"/>
      <c r="L360" s="10"/>
      <c r="M360" s="11"/>
      <c r="N360" s="5"/>
      <c r="O360" s="5"/>
      <c r="P360" s="5"/>
      <c r="Q360" s="5"/>
      <c r="R360" s="5"/>
      <c r="S360" s="5"/>
      <c r="T360" s="5"/>
      <c r="U360" s="5"/>
      <c r="V360" s="5"/>
    </row>
    <row r="361" hidden="1">
      <c r="A361" s="186">
        <v>178.0</v>
      </c>
      <c r="B361" s="170" t="s">
        <v>442</v>
      </c>
      <c r="C361" s="171" t="s">
        <v>478</v>
      </c>
      <c r="D361" s="172">
        <v>44810.0</v>
      </c>
      <c r="E361" s="173">
        <v>49453.58</v>
      </c>
      <c r="F361" s="29">
        <v>45219.0</v>
      </c>
      <c r="G361" s="30">
        <v>45233.0</v>
      </c>
      <c r="H361" s="74" t="s">
        <v>566</v>
      </c>
      <c r="I361" s="17"/>
      <c r="J361" s="10"/>
      <c r="K361" s="10"/>
      <c r="L361" s="10"/>
      <c r="M361" s="11"/>
      <c r="N361" s="5"/>
      <c r="O361" s="5"/>
      <c r="P361" s="5"/>
      <c r="Q361" s="5"/>
      <c r="R361" s="5"/>
      <c r="S361" s="5"/>
      <c r="T361" s="5"/>
      <c r="U361" s="5"/>
      <c r="V361" s="5"/>
    </row>
    <row r="362" hidden="1">
      <c r="A362" s="186">
        <v>179.0</v>
      </c>
      <c r="B362" s="32" t="s">
        <v>458</v>
      </c>
      <c r="C362" s="33" t="s">
        <v>459</v>
      </c>
      <c r="D362" s="88">
        <v>5525.0</v>
      </c>
      <c r="E362" s="129">
        <v>13964.96</v>
      </c>
      <c r="F362" s="23">
        <v>45222.0</v>
      </c>
      <c r="G362" s="30">
        <v>45233.0</v>
      </c>
      <c r="H362" s="74" t="s">
        <v>567</v>
      </c>
      <c r="I362" s="17"/>
      <c r="J362" s="10"/>
      <c r="K362" s="10"/>
      <c r="L362" s="10"/>
      <c r="M362" s="11"/>
      <c r="N362" s="5"/>
      <c r="O362" s="5"/>
      <c r="P362" s="5"/>
      <c r="Q362" s="5"/>
      <c r="R362" s="5"/>
      <c r="S362" s="5"/>
      <c r="T362" s="5"/>
      <c r="U362" s="5"/>
      <c r="V362" s="5"/>
    </row>
    <row r="363" hidden="1">
      <c r="A363" s="186">
        <v>180.0</v>
      </c>
      <c r="B363" s="32" t="s">
        <v>458</v>
      </c>
      <c r="C363" s="33" t="s">
        <v>459</v>
      </c>
      <c r="D363" s="88">
        <v>5526.0</v>
      </c>
      <c r="E363" s="129">
        <v>1082.29</v>
      </c>
      <c r="F363" s="23">
        <v>45222.0</v>
      </c>
      <c r="G363" s="30">
        <v>45233.0</v>
      </c>
      <c r="H363" s="74" t="s">
        <v>568</v>
      </c>
      <c r="I363" s="17"/>
      <c r="J363" s="10"/>
      <c r="K363" s="10"/>
      <c r="L363" s="10"/>
      <c r="M363" s="11"/>
      <c r="N363" s="5"/>
      <c r="O363" s="5"/>
      <c r="P363" s="5"/>
      <c r="Q363" s="5"/>
      <c r="R363" s="5"/>
      <c r="S363" s="5"/>
      <c r="T363" s="5"/>
      <c r="U363" s="5"/>
      <c r="V363" s="5"/>
    </row>
    <row r="364" hidden="1">
      <c r="A364" s="186">
        <v>181.0</v>
      </c>
      <c r="B364" s="32" t="s">
        <v>458</v>
      </c>
      <c r="C364" s="33" t="s">
        <v>459</v>
      </c>
      <c r="D364" s="88">
        <v>5527.0</v>
      </c>
      <c r="E364" s="129">
        <v>1421.45</v>
      </c>
      <c r="F364" s="23">
        <v>45222.0</v>
      </c>
      <c r="G364" s="30">
        <v>45233.0</v>
      </c>
      <c r="H364" s="74" t="s">
        <v>569</v>
      </c>
      <c r="I364" s="17"/>
      <c r="J364" s="10"/>
      <c r="K364" s="10"/>
      <c r="L364" s="10"/>
      <c r="M364" s="11"/>
      <c r="N364" s="5"/>
      <c r="O364" s="5"/>
      <c r="P364" s="5"/>
      <c r="Q364" s="5"/>
      <c r="R364" s="5"/>
      <c r="S364" s="5"/>
      <c r="T364" s="5"/>
      <c r="U364" s="5"/>
      <c r="V364" s="5"/>
    </row>
    <row r="365" hidden="1">
      <c r="A365" s="186">
        <v>182.0</v>
      </c>
      <c r="B365" s="32" t="s">
        <v>452</v>
      </c>
      <c r="C365" s="157" t="s">
        <v>455</v>
      </c>
      <c r="D365" s="188">
        <v>20238.0</v>
      </c>
      <c r="E365" s="129">
        <v>29594.09</v>
      </c>
      <c r="F365" s="23">
        <v>45222.0</v>
      </c>
      <c r="G365" s="30">
        <v>45233.0</v>
      </c>
      <c r="H365" s="127" t="s">
        <v>570</v>
      </c>
      <c r="I365" s="17"/>
      <c r="J365" s="10"/>
      <c r="K365" s="10"/>
      <c r="L365" s="10"/>
      <c r="M365" s="11"/>
      <c r="N365" s="5"/>
      <c r="O365" s="5"/>
      <c r="P365" s="5"/>
      <c r="Q365" s="5"/>
      <c r="R365" s="5"/>
      <c r="S365" s="5"/>
      <c r="T365" s="5"/>
      <c r="U365" s="5"/>
      <c r="V365" s="5"/>
    </row>
    <row r="366" hidden="1">
      <c r="A366" s="186">
        <v>183.0</v>
      </c>
      <c r="B366" s="45" t="s">
        <v>446</v>
      </c>
      <c r="C366" s="46" t="s">
        <v>447</v>
      </c>
      <c r="D366" s="68">
        <v>3643.0</v>
      </c>
      <c r="E366" s="90">
        <v>9172.38</v>
      </c>
      <c r="F366" s="97">
        <v>45229.0</v>
      </c>
      <c r="G366" s="30">
        <v>45233.0</v>
      </c>
      <c r="H366" s="91" t="s">
        <v>571</v>
      </c>
      <c r="I366" s="17"/>
      <c r="J366" s="10"/>
      <c r="K366" s="10"/>
      <c r="L366" s="10"/>
      <c r="M366" s="11"/>
      <c r="N366" s="5"/>
      <c r="O366" s="5"/>
      <c r="P366" s="5"/>
      <c r="Q366" s="5"/>
      <c r="R366" s="5"/>
      <c r="S366" s="5"/>
      <c r="T366" s="5"/>
      <c r="U366" s="5"/>
      <c r="V366" s="5"/>
    </row>
    <row r="367" hidden="1">
      <c r="A367" s="186">
        <v>184.0</v>
      </c>
      <c r="B367" s="32" t="s">
        <v>460</v>
      </c>
      <c r="C367" s="157" t="s">
        <v>461</v>
      </c>
      <c r="D367" s="68">
        <v>2849.0</v>
      </c>
      <c r="E367" s="90">
        <v>48027.37</v>
      </c>
      <c r="F367" s="29">
        <v>45229.0</v>
      </c>
      <c r="G367" s="30">
        <v>45233.0</v>
      </c>
      <c r="H367" s="74" t="s">
        <v>572</v>
      </c>
      <c r="I367" s="17"/>
      <c r="J367" s="10"/>
      <c r="K367" s="10"/>
      <c r="L367" s="10"/>
      <c r="M367" s="11"/>
      <c r="N367" s="5"/>
      <c r="O367" s="5"/>
      <c r="P367" s="5"/>
      <c r="Q367" s="5"/>
      <c r="R367" s="5"/>
      <c r="S367" s="5"/>
      <c r="T367" s="5"/>
      <c r="U367" s="5"/>
      <c r="V367" s="5"/>
    </row>
    <row r="368" hidden="1">
      <c r="A368" s="186">
        <v>185.0</v>
      </c>
      <c r="B368" s="32" t="s">
        <v>452</v>
      </c>
      <c r="C368" s="157" t="s">
        <v>455</v>
      </c>
      <c r="D368" s="76" t="s">
        <v>573</v>
      </c>
      <c r="E368" s="69">
        <v>18788.7</v>
      </c>
      <c r="F368" s="29">
        <v>45230.0</v>
      </c>
      <c r="G368" s="30">
        <v>45233.0</v>
      </c>
      <c r="H368" s="74" t="s">
        <v>574</v>
      </c>
      <c r="I368" s="17"/>
      <c r="J368" s="10"/>
      <c r="K368" s="10"/>
      <c r="L368" s="10"/>
      <c r="M368" s="11"/>
      <c r="N368" s="5"/>
      <c r="O368" s="5"/>
      <c r="P368" s="5"/>
      <c r="Q368" s="5"/>
      <c r="R368" s="5"/>
      <c r="S368" s="5"/>
      <c r="T368" s="5"/>
      <c r="U368" s="5"/>
      <c r="V368" s="5"/>
    </row>
    <row r="369" hidden="1">
      <c r="A369" s="186">
        <v>186.0</v>
      </c>
      <c r="B369" s="32" t="s">
        <v>452</v>
      </c>
      <c r="C369" s="157" t="s">
        <v>455</v>
      </c>
      <c r="D369" s="76" t="s">
        <v>575</v>
      </c>
      <c r="E369" s="69">
        <v>18655.12</v>
      </c>
      <c r="F369" s="29">
        <v>45230.0</v>
      </c>
      <c r="G369" s="30">
        <v>45233.0</v>
      </c>
      <c r="H369" s="74" t="s">
        <v>576</v>
      </c>
      <c r="I369" s="17"/>
      <c r="J369" s="10"/>
      <c r="K369" s="10"/>
      <c r="L369" s="10"/>
      <c r="M369" s="11"/>
      <c r="N369" s="5"/>
      <c r="O369" s="5"/>
      <c r="P369" s="5"/>
      <c r="Q369" s="5"/>
      <c r="R369" s="5"/>
      <c r="S369" s="5"/>
      <c r="T369" s="5"/>
      <c r="U369" s="5"/>
      <c r="V369" s="5"/>
    </row>
    <row r="370" hidden="1">
      <c r="A370" s="186">
        <v>187.0</v>
      </c>
      <c r="B370" s="45" t="s">
        <v>462</v>
      </c>
      <c r="C370" s="183" t="s">
        <v>469</v>
      </c>
      <c r="D370" s="89">
        <v>15015.0</v>
      </c>
      <c r="E370" s="184">
        <v>29825.75</v>
      </c>
      <c r="F370" s="97">
        <v>45230.0</v>
      </c>
      <c r="G370" s="30">
        <v>45244.0</v>
      </c>
      <c r="H370" s="74" t="s">
        <v>577</v>
      </c>
      <c r="I370" s="17"/>
      <c r="J370" s="10"/>
      <c r="K370" s="10"/>
      <c r="L370" s="10"/>
      <c r="M370" s="11"/>
      <c r="N370" s="5"/>
      <c r="O370" s="5"/>
      <c r="P370" s="5"/>
      <c r="Q370" s="5"/>
      <c r="R370" s="5"/>
      <c r="S370" s="5"/>
      <c r="T370" s="5"/>
      <c r="U370" s="5"/>
      <c r="V370" s="5"/>
    </row>
    <row r="371" hidden="1">
      <c r="A371" s="186">
        <v>188.0</v>
      </c>
      <c r="B371" s="45" t="s">
        <v>440</v>
      </c>
      <c r="C371" s="183" t="s">
        <v>441</v>
      </c>
      <c r="D371" s="89">
        <v>54662.0</v>
      </c>
      <c r="E371" s="184">
        <v>77120.49</v>
      </c>
      <c r="F371" s="97">
        <v>45231.0</v>
      </c>
      <c r="G371" s="30">
        <v>45244.0</v>
      </c>
      <c r="H371" s="74" t="s">
        <v>578</v>
      </c>
      <c r="I371" s="17"/>
      <c r="J371" s="10"/>
      <c r="K371" s="10"/>
      <c r="L371" s="10"/>
      <c r="M371" s="11"/>
      <c r="N371" s="5"/>
      <c r="O371" s="5"/>
      <c r="P371" s="5"/>
      <c r="Q371" s="5"/>
      <c r="R371" s="5"/>
      <c r="S371" s="5"/>
      <c r="T371" s="5"/>
      <c r="U371" s="5"/>
      <c r="V371" s="5"/>
    </row>
    <row r="372" hidden="1">
      <c r="A372" s="186">
        <v>189.0</v>
      </c>
      <c r="B372" s="32" t="s">
        <v>450</v>
      </c>
      <c r="C372" s="33" t="s">
        <v>451</v>
      </c>
      <c r="D372" s="76">
        <v>194839.0</v>
      </c>
      <c r="E372" s="69">
        <v>34564.3</v>
      </c>
      <c r="F372" s="182">
        <v>45237.0</v>
      </c>
      <c r="G372" s="30">
        <v>45244.0</v>
      </c>
      <c r="H372" s="176" t="s">
        <v>579</v>
      </c>
      <c r="I372" s="17"/>
      <c r="J372" s="10"/>
      <c r="K372" s="10"/>
      <c r="L372" s="10"/>
      <c r="M372" s="11"/>
      <c r="N372" s="5"/>
      <c r="O372" s="5"/>
      <c r="P372" s="5"/>
      <c r="Q372" s="5"/>
      <c r="R372" s="5"/>
      <c r="S372" s="5"/>
      <c r="T372" s="5"/>
      <c r="U372" s="5"/>
      <c r="V372" s="5"/>
    </row>
    <row r="373" hidden="1">
      <c r="A373" s="186">
        <v>190.0</v>
      </c>
      <c r="B373" s="32" t="s">
        <v>438</v>
      </c>
      <c r="C373" s="33" t="s">
        <v>439</v>
      </c>
      <c r="D373" s="76">
        <v>203.0</v>
      </c>
      <c r="E373" s="69">
        <v>220752.64</v>
      </c>
      <c r="F373" s="97">
        <v>45239.0</v>
      </c>
      <c r="G373" s="30">
        <v>45244.0</v>
      </c>
      <c r="H373" s="109" t="s">
        <v>580</v>
      </c>
      <c r="I373" s="17"/>
      <c r="J373" s="10"/>
      <c r="K373" s="10"/>
      <c r="L373" s="10"/>
      <c r="M373" s="11"/>
      <c r="N373" s="5"/>
      <c r="O373" s="5"/>
      <c r="P373" s="5"/>
      <c r="Q373" s="5"/>
      <c r="R373" s="5"/>
      <c r="S373" s="5"/>
      <c r="T373" s="5"/>
      <c r="U373" s="5"/>
      <c r="V373" s="5"/>
    </row>
    <row r="374" hidden="1">
      <c r="A374" s="186">
        <v>191.0</v>
      </c>
      <c r="B374" s="45" t="s">
        <v>446</v>
      </c>
      <c r="C374" s="46" t="s">
        <v>447</v>
      </c>
      <c r="D374" s="68">
        <v>3666.0</v>
      </c>
      <c r="E374" s="90">
        <v>9172.38</v>
      </c>
      <c r="F374" s="97">
        <v>45239.0</v>
      </c>
      <c r="G374" s="30">
        <v>45244.0</v>
      </c>
      <c r="H374" s="91" t="s">
        <v>581</v>
      </c>
      <c r="I374" s="17"/>
      <c r="J374" s="10"/>
      <c r="K374" s="10"/>
      <c r="L374" s="10"/>
      <c r="M374" s="11"/>
      <c r="N374" s="5"/>
      <c r="O374" s="5"/>
      <c r="P374" s="5"/>
      <c r="Q374" s="5"/>
      <c r="R374" s="5"/>
      <c r="S374" s="5"/>
      <c r="T374" s="5"/>
      <c r="U374" s="5"/>
      <c r="V374" s="5"/>
    </row>
    <row r="375" hidden="1">
      <c r="A375" s="186">
        <v>192.0</v>
      </c>
      <c r="B375" s="163" t="s">
        <v>444</v>
      </c>
      <c r="C375" s="164" t="s">
        <v>445</v>
      </c>
      <c r="D375" s="76" t="s">
        <v>582</v>
      </c>
      <c r="E375" s="177">
        <v>11644.15</v>
      </c>
      <c r="F375" s="97">
        <v>45240.0</v>
      </c>
      <c r="G375" s="30">
        <v>45244.0</v>
      </c>
      <c r="H375" s="176" t="s">
        <v>583</v>
      </c>
      <c r="I375" s="17"/>
      <c r="J375" s="10"/>
      <c r="K375" s="10"/>
      <c r="L375" s="10"/>
      <c r="M375" s="11"/>
      <c r="N375" s="5"/>
      <c r="O375" s="5"/>
      <c r="P375" s="5"/>
      <c r="Q375" s="5"/>
      <c r="R375" s="5"/>
      <c r="S375" s="5"/>
      <c r="T375" s="5"/>
      <c r="U375" s="5"/>
      <c r="V375" s="5"/>
    </row>
    <row r="376" hidden="1">
      <c r="A376" s="186">
        <v>193.0</v>
      </c>
      <c r="B376" s="40" t="s">
        <v>464</v>
      </c>
      <c r="C376" s="161" t="s">
        <v>465</v>
      </c>
      <c r="D376" s="88" t="s">
        <v>584</v>
      </c>
      <c r="E376" s="69">
        <v>22954.5</v>
      </c>
      <c r="F376" s="97">
        <v>45243.0</v>
      </c>
      <c r="G376" s="30">
        <v>45244.0</v>
      </c>
      <c r="H376" s="74" t="s">
        <v>585</v>
      </c>
      <c r="I376" s="17"/>
      <c r="J376" s="10"/>
      <c r="K376" s="10"/>
      <c r="L376" s="10"/>
      <c r="M376" s="11"/>
      <c r="N376" s="5"/>
      <c r="O376" s="5"/>
      <c r="P376" s="5"/>
      <c r="Q376" s="5"/>
      <c r="R376" s="5"/>
      <c r="S376" s="5"/>
      <c r="T376" s="5"/>
      <c r="U376" s="5"/>
      <c r="V376" s="5"/>
    </row>
    <row r="377" hidden="1">
      <c r="A377" s="186">
        <v>194.0</v>
      </c>
      <c r="B377" s="170" t="s">
        <v>442</v>
      </c>
      <c r="C377" s="171" t="s">
        <v>478</v>
      </c>
      <c r="D377" s="172">
        <v>46290.0</v>
      </c>
      <c r="E377" s="173">
        <v>49488.78</v>
      </c>
      <c r="F377" s="29">
        <v>45252.0</v>
      </c>
      <c r="G377" s="30">
        <v>45260.0</v>
      </c>
      <c r="H377" s="74" t="s">
        <v>586</v>
      </c>
      <c r="I377" s="17"/>
      <c r="J377" s="10"/>
      <c r="K377" s="10"/>
      <c r="L377" s="10"/>
      <c r="M377" s="11"/>
      <c r="N377" s="5"/>
      <c r="O377" s="5"/>
      <c r="P377" s="5"/>
      <c r="Q377" s="5"/>
      <c r="R377" s="5"/>
      <c r="S377" s="5"/>
      <c r="T377" s="5"/>
      <c r="U377" s="5"/>
      <c r="V377" s="5"/>
    </row>
    <row r="378" hidden="1">
      <c r="A378" s="186">
        <v>195.0</v>
      </c>
      <c r="B378" s="45" t="s">
        <v>440</v>
      </c>
      <c r="C378" s="183" t="s">
        <v>441</v>
      </c>
      <c r="D378" s="89">
        <v>55151.0</v>
      </c>
      <c r="E378" s="184">
        <v>76802.76</v>
      </c>
      <c r="F378" s="97">
        <v>45253.0</v>
      </c>
      <c r="G378" s="30">
        <v>45265.0</v>
      </c>
      <c r="H378" s="74" t="s">
        <v>587</v>
      </c>
      <c r="I378" s="17"/>
      <c r="J378" s="10"/>
      <c r="K378" s="10"/>
      <c r="L378" s="10"/>
      <c r="M378" s="11"/>
      <c r="N378" s="5"/>
      <c r="O378" s="5"/>
      <c r="P378" s="5"/>
      <c r="Q378" s="5"/>
      <c r="R378" s="5"/>
      <c r="S378" s="5"/>
      <c r="T378" s="5"/>
      <c r="U378" s="5"/>
      <c r="V378" s="5"/>
    </row>
    <row r="379" hidden="1">
      <c r="A379" s="186">
        <v>196.0</v>
      </c>
      <c r="B379" s="32" t="s">
        <v>435</v>
      </c>
      <c r="C379" s="157" t="s">
        <v>436</v>
      </c>
      <c r="D379" s="76">
        <v>3471.0</v>
      </c>
      <c r="E379" s="69">
        <v>9710.27</v>
      </c>
      <c r="F379" s="97">
        <v>45254.0</v>
      </c>
      <c r="G379" s="30">
        <v>45265.0</v>
      </c>
      <c r="H379" s="74" t="s">
        <v>588</v>
      </c>
      <c r="I379" s="17"/>
      <c r="J379" s="10"/>
      <c r="K379" s="10"/>
      <c r="L379" s="10"/>
      <c r="M379" s="11"/>
      <c r="N379" s="5"/>
      <c r="O379" s="5"/>
      <c r="P379" s="5"/>
      <c r="Q379" s="5"/>
      <c r="R379" s="5"/>
      <c r="S379" s="5"/>
      <c r="T379" s="5"/>
      <c r="U379" s="5"/>
      <c r="V379" s="5"/>
    </row>
    <row r="380" hidden="1">
      <c r="A380" s="186">
        <v>197.0</v>
      </c>
      <c r="B380" s="32" t="s">
        <v>458</v>
      </c>
      <c r="C380" s="33" t="s">
        <v>459</v>
      </c>
      <c r="D380" s="88">
        <v>5640.0</v>
      </c>
      <c r="E380" s="129">
        <v>13964.96</v>
      </c>
      <c r="F380" s="23">
        <v>45254.0</v>
      </c>
      <c r="G380" s="30">
        <v>45265.0</v>
      </c>
      <c r="H380" s="74" t="s">
        <v>589</v>
      </c>
      <c r="I380" s="17"/>
      <c r="J380" s="10"/>
      <c r="K380" s="10"/>
      <c r="L380" s="10"/>
      <c r="M380" s="11"/>
      <c r="N380" s="5"/>
      <c r="O380" s="5"/>
      <c r="P380" s="5"/>
      <c r="Q380" s="5"/>
      <c r="R380" s="5"/>
      <c r="S380" s="5"/>
      <c r="T380" s="5"/>
      <c r="U380" s="5"/>
      <c r="V380" s="5"/>
    </row>
    <row r="381" hidden="1">
      <c r="A381" s="186">
        <v>198.0</v>
      </c>
      <c r="B381" s="32" t="s">
        <v>458</v>
      </c>
      <c r="C381" s="33" t="s">
        <v>459</v>
      </c>
      <c r="D381" s="88">
        <v>5641.0</v>
      </c>
      <c r="E381" s="129">
        <v>1285.16</v>
      </c>
      <c r="F381" s="23">
        <v>45254.0</v>
      </c>
      <c r="G381" s="30">
        <v>45265.0</v>
      </c>
      <c r="H381" s="74" t="s">
        <v>590</v>
      </c>
      <c r="I381" s="17"/>
      <c r="J381" s="10"/>
      <c r="K381" s="10"/>
      <c r="L381" s="10"/>
      <c r="M381" s="11"/>
      <c r="N381" s="5"/>
      <c r="O381" s="5"/>
      <c r="P381" s="5"/>
      <c r="Q381" s="5"/>
      <c r="R381" s="5"/>
      <c r="S381" s="5"/>
      <c r="T381" s="5"/>
      <c r="U381" s="5"/>
      <c r="V381" s="5"/>
    </row>
    <row r="382" hidden="1">
      <c r="A382" s="186">
        <v>199.0</v>
      </c>
      <c r="B382" s="32" t="s">
        <v>458</v>
      </c>
      <c r="C382" s="33" t="s">
        <v>459</v>
      </c>
      <c r="D382" s="88">
        <v>5642.0</v>
      </c>
      <c r="E382" s="129">
        <v>998.36</v>
      </c>
      <c r="F382" s="23">
        <v>45254.0</v>
      </c>
      <c r="G382" s="30">
        <v>45265.0</v>
      </c>
      <c r="H382" s="74" t="s">
        <v>591</v>
      </c>
      <c r="I382" s="17"/>
      <c r="J382" s="10"/>
      <c r="K382" s="10"/>
      <c r="L382" s="10"/>
      <c r="M382" s="11"/>
      <c r="N382" s="5"/>
      <c r="O382" s="5"/>
      <c r="P382" s="5"/>
      <c r="Q382" s="5"/>
      <c r="R382" s="5"/>
      <c r="S382" s="5"/>
      <c r="T382" s="5"/>
      <c r="U382" s="5"/>
      <c r="V382" s="5"/>
    </row>
    <row r="383" hidden="1">
      <c r="A383" s="186">
        <v>200.0</v>
      </c>
      <c r="B383" s="32" t="s">
        <v>448</v>
      </c>
      <c r="C383" s="33" t="s">
        <v>449</v>
      </c>
      <c r="D383" s="174">
        <v>60034.0</v>
      </c>
      <c r="E383" s="90">
        <v>71206.3</v>
      </c>
      <c r="F383" s="97">
        <v>45259.0</v>
      </c>
      <c r="G383" s="30">
        <v>45265.0</v>
      </c>
      <c r="H383" s="91" t="s">
        <v>592</v>
      </c>
      <c r="I383" s="17"/>
      <c r="J383" s="10"/>
      <c r="K383" s="10"/>
      <c r="L383" s="10"/>
      <c r="M383" s="11"/>
      <c r="N383" s="5"/>
      <c r="O383" s="5"/>
      <c r="P383" s="5"/>
      <c r="Q383" s="5"/>
      <c r="R383" s="5"/>
      <c r="S383" s="5"/>
      <c r="T383" s="5"/>
      <c r="U383" s="5"/>
      <c r="V383" s="5"/>
    </row>
    <row r="384" hidden="1">
      <c r="A384" s="186">
        <v>201.0</v>
      </c>
      <c r="B384" s="45" t="s">
        <v>462</v>
      </c>
      <c r="C384" s="183" t="s">
        <v>469</v>
      </c>
      <c r="D384" s="89">
        <v>16186.0</v>
      </c>
      <c r="E384" s="184">
        <v>31970.19</v>
      </c>
      <c r="F384" s="97">
        <v>45259.0</v>
      </c>
      <c r="G384" s="30">
        <v>45265.0</v>
      </c>
      <c r="H384" s="74" t="s">
        <v>593</v>
      </c>
      <c r="I384" s="17"/>
      <c r="J384" s="10"/>
      <c r="K384" s="10"/>
      <c r="L384" s="10"/>
      <c r="M384" s="11"/>
      <c r="N384" s="5"/>
      <c r="O384" s="5"/>
      <c r="P384" s="5"/>
      <c r="Q384" s="5"/>
      <c r="R384" s="5"/>
      <c r="S384" s="5"/>
      <c r="T384" s="5"/>
      <c r="U384" s="5"/>
      <c r="V384" s="5"/>
    </row>
    <row r="385" hidden="1">
      <c r="A385" s="186">
        <v>202.0</v>
      </c>
      <c r="B385" s="32" t="s">
        <v>452</v>
      </c>
      <c r="C385" s="157" t="s">
        <v>455</v>
      </c>
      <c r="D385" s="76" t="s">
        <v>594</v>
      </c>
      <c r="E385" s="69">
        <v>18655.12</v>
      </c>
      <c r="F385" s="29">
        <v>45259.0</v>
      </c>
      <c r="G385" s="30">
        <v>45265.0</v>
      </c>
      <c r="H385" s="74" t="s">
        <v>595</v>
      </c>
      <c r="I385" s="17"/>
      <c r="J385" s="10"/>
      <c r="K385" s="10"/>
      <c r="L385" s="10"/>
      <c r="M385" s="11"/>
      <c r="N385" s="5"/>
      <c r="O385" s="5"/>
      <c r="P385" s="5"/>
      <c r="Q385" s="5"/>
      <c r="R385" s="5"/>
      <c r="S385" s="5"/>
      <c r="T385" s="5"/>
      <c r="U385" s="5"/>
      <c r="V385" s="5"/>
    </row>
    <row r="386" hidden="1">
      <c r="A386" s="186">
        <v>203.0</v>
      </c>
      <c r="B386" s="32" t="s">
        <v>452</v>
      </c>
      <c r="C386" s="157" t="s">
        <v>455</v>
      </c>
      <c r="D386" s="76" t="s">
        <v>596</v>
      </c>
      <c r="E386" s="69">
        <v>18788.7</v>
      </c>
      <c r="F386" s="29">
        <v>45259.0</v>
      </c>
      <c r="G386" s="30">
        <v>45265.0</v>
      </c>
      <c r="H386" s="74" t="s">
        <v>597</v>
      </c>
      <c r="I386" s="17"/>
      <c r="J386" s="10"/>
      <c r="K386" s="10"/>
      <c r="L386" s="10"/>
      <c r="M386" s="11"/>
      <c r="N386" s="5"/>
      <c r="O386" s="5"/>
      <c r="P386" s="5"/>
      <c r="Q386" s="5"/>
      <c r="R386" s="5"/>
      <c r="S386" s="5"/>
      <c r="T386" s="5"/>
      <c r="U386" s="5"/>
      <c r="V386" s="5"/>
    </row>
    <row r="387" hidden="1">
      <c r="A387" s="186">
        <v>204.0</v>
      </c>
      <c r="B387" s="32" t="s">
        <v>452</v>
      </c>
      <c r="C387" s="157" t="s">
        <v>455</v>
      </c>
      <c r="D387" s="188" t="s">
        <v>598</v>
      </c>
      <c r="E387" s="129">
        <v>29594.09</v>
      </c>
      <c r="F387" s="23">
        <v>45260.0</v>
      </c>
      <c r="G387" s="30">
        <v>45265.0</v>
      </c>
      <c r="H387" s="127" t="s">
        <v>599</v>
      </c>
      <c r="I387" s="17"/>
      <c r="J387" s="10"/>
      <c r="K387" s="10"/>
      <c r="L387" s="10"/>
      <c r="M387" s="11"/>
      <c r="N387" s="5"/>
      <c r="O387" s="5"/>
      <c r="P387" s="5"/>
      <c r="Q387" s="5"/>
      <c r="R387" s="5"/>
      <c r="S387" s="5"/>
      <c r="T387" s="5"/>
      <c r="U387" s="5"/>
      <c r="V387" s="5"/>
    </row>
    <row r="388" hidden="1">
      <c r="A388" s="186">
        <v>205.0</v>
      </c>
      <c r="B388" s="32" t="s">
        <v>460</v>
      </c>
      <c r="C388" s="157" t="s">
        <v>461</v>
      </c>
      <c r="D388" s="68">
        <v>2933.0</v>
      </c>
      <c r="E388" s="90">
        <v>48027.37</v>
      </c>
      <c r="F388" s="29">
        <v>45260.0</v>
      </c>
      <c r="G388" s="30">
        <v>45265.0</v>
      </c>
      <c r="H388" s="74" t="s">
        <v>600</v>
      </c>
      <c r="I388" s="17"/>
      <c r="J388" s="10"/>
      <c r="K388" s="10"/>
      <c r="L388" s="10"/>
      <c r="M388" s="11"/>
      <c r="N388" s="5"/>
      <c r="O388" s="5"/>
      <c r="P388" s="5"/>
      <c r="Q388" s="5"/>
      <c r="R388" s="5"/>
      <c r="S388" s="5"/>
      <c r="T388" s="5"/>
      <c r="U388" s="5"/>
      <c r="V388" s="5"/>
    </row>
    <row r="389" hidden="1">
      <c r="A389" s="186">
        <v>206.0</v>
      </c>
      <c r="B389" s="32" t="s">
        <v>450</v>
      </c>
      <c r="C389" s="33" t="s">
        <v>451</v>
      </c>
      <c r="D389" s="76">
        <v>196851.0</v>
      </c>
      <c r="E389" s="69">
        <v>34635.12</v>
      </c>
      <c r="F389" s="182">
        <v>45260.0</v>
      </c>
      <c r="G389" s="30">
        <v>45265.0</v>
      </c>
      <c r="H389" s="176" t="s">
        <v>601</v>
      </c>
      <c r="I389" s="17"/>
      <c r="J389" s="10"/>
      <c r="K389" s="10"/>
      <c r="L389" s="10"/>
      <c r="M389" s="11"/>
      <c r="N389" s="5"/>
      <c r="O389" s="5"/>
      <c r="P389" s="5"/>
      <c r="Q389" s="5"/>
      <c r="R389" s="5"/>
      <c r="S389" s="5"/>
      <c r="T389" s="5"/>
      <c r="U389" s="5"/>
      <c r="V389" s="5"/>
    </row>
    <row r="390" hidden="1">
      <c r="A390" s="186">
        <v>207.0</v>
      </c>
      <c r="B390" s="32" t="s">
        <v>438</v>
      </c>
      <c r="C390" s="33" t="s">
        <v>439</v>
      </c>
      <c r="D390" s="76">
        <v>207.0</v>
      </c>
      <c r="E390" s="69">
        <v>193593.68</v>
      </c>
      <c r="F390" s="97">
        <v>45267.0</v>
      </c>
      <c r="G390" s="30">
        <v>45272.0</v>
      </c>
      <c r="H390" s="109" t="s">
        <v>602</v>
      </c>
      <c r="I390" s="17"/>
      <c r="J390" s="10"/>
      <c r="K390" s="10"/>
      <c r="L390" s="10"/>
      <c r="M390" s="11"/>
      <c r="N390" s="5"/>
      <c r="O390" s="5"/>
      <c r="P390" s="5"/>
      <c r="Q390" s="5"/>
      <c r="R390" s="5"/>
      <c r="S390" s="5"/>
      <c r="T390" s="5"/>
      <c r="U390" s="5"/>
      <c r="V390" s="5"/>
    </row>
    <row r="391" hidden="1">
      <c r="A391" s="186">
        <v>208.0</v>
      </c>
      <c r="B391" s="163" t="s">
        <v>444</v>
      </c>
      <c r="C391" s="164" t="s">
        <v>445</v>
      </c>
      <c r="D391" s="76" t="s">
        <v>603</v>
      </c>
      <c r="E391" s="177">
        <v>12095.41</v>
      </c>
      <c r="F391" s="97">
        <v>45264.0</v>
      </c>
      <c r="G391" s="30">
        <v>45274.0</v>
      </c>
      <c r="H391" s="176" t="s">
        <v>604</v>
      </c>
      <c r="I391" s="17"/>
      <c r="J391" s="10"/>
      <c r="K391" s="10"/>
      <c r="L391" s="10"/>
      <c r="M391" s="11"/>
      <c r="N391" s="5"/>
      <c r="O391" s="5"/>
      <c r="P391" s="5"/>
      <c r="Q391" s="5"/>
      <c r="R391" s="5"/>
      <c r="S391" s="5"/>
      <c r="T391" s="5"/>
      <c r="U391" s="5"/>
      <c r="V391" s="5"/>
    </row>
    <row r="392" hidden="1">
      <c r="A392" s="186">
        <v>209.0</v>
      </c>
      <c r="B392" s="109" t="s">
        <v>442</v>
      </c>
      <c r="C392" s="189" t="s">
        <v>605</v>
      </c>
      <c r="D392" s="88">
        <v>47887.0</v>
      </c>
      <c r="E392" s="129">
        <v>49456.1</v>
      </c>
      <c r="F392" s="23">
        <v>45279.0</v>
      </c>
      <c r="G392" s="116">
        <v>45282.0</v>
      </c>
      <c r="H392" s="74" t="s">
        <v>606</v>
      </c>
      <c r="I392" s="17"/>
      <c r="J392" s="10"/>
      <c r="K392" s="10"/>
      <c r="L392" s="10"/>
      <c r="M392" s="11"/>
      <c r="N392" s="5"/>
      <c r="O392" s="5"/>
      <c r="P392" s="5"/>
      <c r="Q392" s="5"/>
      <c r="R392" s="5"/>
      <c r="S392" s="5"/>
      <c r="T392" s="5"/>
      <c r="U392" s="5"/>
      <c r="V392" s="5"/>
    </row>
    <row r="393" hidden="1">
      <c r="A393" s="186">
        <v>210.0</v>
      </c>
      <c r="B393" s="32" t="s">
        <v>448</v>
      </c>
      <c r="C393" s="33" t="s">
        <v>449</v>
      </c>
      <c r="D393" s="174">
        <v>62971.0</v>
      </c>
      <c r="E393" s="90">
        <v>71486.97</v>
      </c>
      <c r="F393" s="97">
        <v>45279.0</v>
      </c>
      <c r="G393" s="30">
        <v>45287.0</v>
      </c>
      <c r="H393" s="91" t="s">
        <v>607</v>
      </c>
      <c r="I393" s="17"/>
      <c r="J393" s="10"/>
      <c r="K393" s="10"/>
      <c r="L393" s="10"/>
      <c r="M393" s="11"/>
      <c r="N393" s="5"/>
      <c r="O393" s="5"/>
      <c r="P393" s="5"/>
      <c r="Q393" s="5"/>
      <c r="R393" s="5"/>
      <c r="S393" s="5"/>
      <c r="T393" s="5"/>
      <c r="U393" s="5"/>
      <c r="V393" s="5"/>
    </row>
    <row r="394" hidden="1">
      <c r="A394" s="186">
        <v>211.0</v>
      </c>
      <c r="B394" s="109" t="s">
        <v>446</v>
      </c>
      <c r="C394" s="189" t="s">
        <v>447</v>
      </c>
      <c r="D394" s="88">
        <v>3747.0</v>
      </c>
      <c r="E394" s="129">
        <v>9172.38</v>
      </c>
      <c r="F394" s="23">
        <v>45286.0</v>
      </c>
      <c r="G394" s="30">
        <v>45287.0</v>
      </c>
      <c r="H394" s="74" t="s">
        <v>608</v>
      </c>
      <c r="I394" s="17"/>
      <c r="J394" s="10"/>
      <c r="K394" s="10"/>
      <c r="L394" s="10"/>
      <c r="M394" s="11"/>
      <c r="N394" s="5"/>
      <c r="O394" s="5"/>
      <c r="P394" s="5"/>
      <c r="Q394" s="5"/>
      <c r="R394" s="5"/>
      <c r="S394" s="5"/>
      <c r="T394" s="5"/>
      <c r="U394" s="5"/>
      <c r="V394" s="5"/>
    </row>
    <row r="395" hidden="1">
      <c r="A395" s="186">
        <v>212.0</v>
      </c>
      <c r="B395" s="32" t="s">
        <v>460</v>
      </c>
      <c r="C395" s="157" t="s">
        <v>461</v>
      </c>
      <c r="D395" s="68">
        <v>3038.0</v>
      </c>
      <c r="E395" s="90">
        <v>48023.25</v>
      </c>
      <c r="F395" s="29">
        <v>45286.0</v>
      </c>
      <c r="G395" s="30">
        <v>45288.0</v>
      </c>
      <c r="H395" s="74" t="s">
        <v>609</v>
      </c>
      <c r="I395" s="17"/>
      <c r="J395" s="10"/>
      <c r="K395" s="10"/>
      <c r="L395" s="10"/>
      <c r="M395" s="11"/>
      <c r="N395" s="5"/>
      <c r="O395" s="5"/>
      <c r="P395" s="5"/>
      <c r="Q395" s="5"/>
      <c r="R395" s="5"/>
      <c r="S395" s="5"/>
      <c r="T395" s="5"/>
      <c r="U395" s="5"/>
      <c r="V395" s="5"/>
    </row>
    <row r="396" hidden="1">
      <c r="A396" s="186">
        <v>213.0</v>
      </c>
      <c r="B396" s="109" t="s">
        <v>464</v>
      </c>
      <c r="C396" s="189" t="s">
        <v>610</v>
      </c>
      <c r="D396" s="88" t="s">
        <v>611</v>
      </c>
      <c r="E396" s="129">
        <v>19904.5</v>
      </c>
      <c r="F396" s="23">
        <v>45288.0</v>
      </c>
      <c r="G396" s="30">
        <v>45289.0</v>
      </c>
      <c r="H396" s="74" t="s">
        <v>612</v>
      </c>
      <c r="I396" s="17"/>
      <c r="J396" s="10"/>
      <c r="K396" s="10"/>
      <c r="L396" s="10"/>
      <c r="M396" s="11"/>
      <c r="N396" s="5"/>
      <c r="O396" s="5"/>
      <c r="P396" s="5"/>
      <c r="Q396" s="5"/>
      <c r="R396" s="5"/>
      <c r="S396" s="5"/>
      <c r="T396" s="5"/>
      <c r="U396" s="5"/>
      <c r="V396" s="5"/>
    </row>
    <row r="397" hidden="1">
      <c r="A397" s="186">
        <v>214.0</v>
      </c>
      <c r="B397" s="109" t="s">
        <v>464</v>
      </c>
      <c r="C397" s="189" t="s">
        <v>610</v>
      </c>
      <c r="D397" s="88" t="s">
        <v>613</v>
      </c>
      <c r="E397" s="129">
        <v>18.0</v>
      </c>
      <c r="F397" s="23">
        <v>45289.0</v>
      </c>
      <c r="G397" s="30">
        <v>45310.0</v>
      </c>
      <c r="H397" s="121" t="s">
        <v>614</v>
      </c>
      <c r="I397" s="17"/>
      <c r="J397" s="10"/>
      <c r="K397" s="10"/>
      <c r="L397" s="10"/>
      <c r="M397" s="11"/>
      <c r="N397" s="5"/>
      <c r="O397" s="5"/>
      <c r="P397" s="5"/>
      <c r="Q397" s="5"/>
      <c r="R397" s="5"/>
      <c r="S397" s="5"/>
      <c r="T397" s="5"/>
      <c r="U397" s="5"/>
      <c r="V397" s="5"/>
    </row>
    <row r="398" hidden="1">
      <c r="A398" s="186"/>
      <c r="B398" s="45" t="s">
        <v>440</v>
      </c>
      <c r="C398" s="183" t="s">
        <v>441</v>
      </c>
      <c r="D398" s="89">
        <v>55916.0</v>
      </c>
      <c r="E398" s="184">
        <v>75876.39</v>
      </c>
      <c r="F398" s="97">
        <v>45306.0</v>
      </c>
      <c r="G398" s="30">
        <v>45315.0</v>
      </c>
      <c r="H398" s="121" t="s">
        <v>615</v>
      </c>
      <c r="I398" s="17"/>
      <c r="J398" s="10"/>
      <c r="K398" s="10"/>
      <c r="L398" s="10"/>
      <c r="M398" s="11"/>
      <c r="N398" s="5"/>
      <c r="O398" s="5"/>
      <c r="P398" s="5"/>
      <c r="Q398" s="5"/>
      <c r="R398" s="5"/>
      <c r="S398" s="5"/>
      <c r="T398" s="5"/>
      <c r="U398" s="5"/>
      <c r="V398" s="5"/>
    </row>
    <row r="399" hidden="1">
      <c r="A399" s="186"/>
      <c r="B399" s="32" t="s">
        <v>452</v>
      </c>
      <c r="C399" s="157" t="s">
        <v>455</v>
      </c>
      <c r="D399" s="76" t="s">
        <v>616</v>
      </c>
      <c r="E399" s="69">
        <v>18788.7</v>
      </c>
      <c r="F399" s="29">
        <v>45309.0</v>
      </c>
      <c r="G399" s="30">
        <v>45315.0</v>
      </c>
      <c r="H399" s="121" t="s">
        <v>617</v>
      </c>
      <c r="I399" s="17"/>
      <c r="J399" s="10"/>
      <c r="K399" s="10"/>
      <c r="L399" s="10"/>
      <c r="M399" s="11"/>
      <c r="N399" s="5"/>
      <c r="O399" s="5"/>
      <c r="P399" s="5"/>
      <c r="Q399" s="5"/>
      <c r="R399" s="5"/>
      <c r="S399" s="5"/>
      <c r="T399" s="5"/>
      <c r="U399" s="5"/>
      <c r="V399" s="5"/>
    </row>
    <row r="400" hidden="1">
      <c r="A400" s="186"/>
      <c r="B400" s="32" t="s">
        <v>452</v>
      </c>
      <c r="C400" s="157" t="s">
        <v>455</v>
      </c>
      <c r="D400" s="76" t="s">
        <v>618</v>
      </c>
      <c r="E400" s="69">
        <v>18655.12</v>
      </c>
      <c r="F400" s="29">
        <v>45309.0</v>
      </c>
      <c r="G400" s="30">
        <v>45315.0</v>
      </c>
      <c r="H400" s="121" t="s">
        <v>619</v>
      </c>
      <c r="I400" s="17"/>
      <c r="J400" s="10"/>
      <c r="K400" s="10"/>
      <c r="L400" s="10"/>
      <c r="M400" s="11"/>
      <c r="N400" s="5"/>
      <c r="O400" s="5"/>
      <c r="P400" s="5"/>
      <c r="Q400" s="5"/>
      <c r="R400" s="5"/>
      <c r="S400" s="5"/>
      <c r="T400" s="5"/>
      <c r="U400" s="5"/>
      <c r="V400" s="5"/>
    </row>
    <row r="401" hidden="1">
      <c r="A401" s="186"/>
      <c r="B401" s="32" t="s">
        <v>452</v>
      </c>
      <c r="C401" s="157" t="s">
        <v>455</v>
      </c>
      <c r="D401" s="188" t="s">
        <v>620</v>
      </c>
      <c r="E401" s="129">
        <v>29594.09</v>
      </c>
      <c r="F401" s="23">
        <v>45309.0</v>
      </c>
      <c r="G401" s="30">
        <v>45315.0</v>
      </c>
      <c r="H401" s="121" t="s">
        <v>621</v>
      </c>
      <c r="I401" s="17"/>
      <c r="J401" s="10"/>
      <c r="K401" s="10"/>
      <c r="L401" s="10"/>
      <c r="M401" s="11"/>
      <c r="N401" s="5"/>
      <c r="O401" s="5"/>
      <c r="P401" s="5"/>
      <c r="Q401" s="5"/>
      <c r="R401" s="5"/>
      <c r="S401" s="5"/>
      <c r="T401" s="5"/>
      <c r="U401" s="5"/>
      <c r="V401" s="5"/>
    </row>
    <row r="402" hidden="1">
      <c r="A402" s="186"/>
      <c r="B402" s="32" t="s">
        <v>448</v>
      </c>
      <c r="C402" s="33" t="s">
        <v>449</v>
      </c>
      <c r="D402" s="174">
        <v>67154.0</v>
      </c>
      <c r="E402" s="190">
        <v>7665.91</v>
      </c>
      <c r="F402" s="97">
        <v>45313.0</v>
      </c>
      <c r="G402" s="30">
        <v>45328.0</v>
      </c>
      <c r="H402" s="121" t="s">
        <v>622</v>
      </c>
      <c r="I402" s="17"/>
      <c r="J402" s="10"/>
      <c r="K402" s="10"/>
      <c r="L402" s="10"/>
      <c r="M402" s="11"/>
      <c r="N402" s="5"/>
      <c r="O402" s="5"/>
      <c r="P402" s="5"/>
      <c r="Q402" s="5"/>
      <c r="R402" s="5"/>
      <c r="S402" s="5"/>
      <c r="T402" s="5"/>
      <c r="U402" s="5"/>
      <c r="V402" s="5"/>
    </row>
    <row r="403" hidden="1">
      <c r="A403" s="186"/>
      <c r="B403" s="32" t="s">
        <v>435</v>
      </c>
      <c r="C403" s="157" t="s">
        <v>436</v>
      </c>
      <c r="D403" s="76">
        <v>3840.0</v>
      </c>
      <c r="E403" s="69">
        <v>9710.27</v>
      </c>
      <c r="F403" s="97">
        <v>45313.0</v>
      </c>
      <c r="G403" s="30">
        <v>45328.0</v>
      </c>
      <c r="H403" s="121" t="s">
        <v>623</v>
      </c>
      <c r="I403" s="17"/>
      <c r="J403" s="10"/>
      <c r="K403" s="10"/>
      <c r="L403" s="10"/>
      <c r="M403" s="11"/>
      <c r="N403" s="5"/>
      <c r="O403" s="5"/>
      <c r="P403" s="5"/>
      <c r="Q403" s="5"/>
      <c r="R403" s="5"/>
      <c r="S403" s="5"/>
      <c r="T403" s="5"/>
      <c r="U403" s="5"/>
      <c r="V403" s="5"/>
    </row>
    <row r="404" hidden="1">
      <c r="A404" s="186"/>
      <c r="B404" s="163" t="s">
        <v>444</v>
      </c>
      <c r="C404" s="164" t="s">
        <v>445</v>
      </c>
      <c r="D404" s="76">
        <v>2.02400000000003E14</v>
      </c>
      <c r="E404" s="177">
        <v>11644.15</v>
      </c>
      <c r="F404" s="97">
        <v>45315.0</v>
      </c>
      <c r="G404" s="30">
        <v>45328.0</v>
      </c>
      <c r="H404" s="121" t="s">
        <v>624</v>
      </c>
      <c r="I404" s="17"/>
      <c r="J404" s="10"/>
      <c r="K404" s="10"/>
      <c r="L404" s="10"/>
      <c r="M404" s="11"/>
      <c r="N404" s="5"/>
      <c r="O404" s="5"/>
      <c r="P404" s="5"/>
      <c r="Q404" s="5"/>
      <c r="R404" s="5"/>
      <c r="S404" s="5"/>
      <c r="T404" s="5"/>
      <c r="U404" s="5"/>
      <c r="V404" s="5"/>
    </row>
    <row r="405" hidden="1">
      <c r="A405" s="186"/>
      <c r="B405" s="32" t="s">
        <v>450</v>
      </c>
      <c r="C405" s="33" t="s">
        <v>451</v>
      </c>
      <c r="D405" s="76">
        <v>200848.0</v>
      </c>
      <c r="E405" s="69">
        <v>33880.49</v>
      </c>
      <c r="F405" s="182">
        <v>45315.0</v>
      </c>
      <c r="G405" s="30">
        <v>45328.0</v>
      </c>
      <c r="H405" s="121" t="s">
        <v>625</v>
      </c>
      <c r="I405" s="17"/>
      <c r="J405" s="10"/>
      <c r="K405" s="10"/>
      <c r="L405" s="10"/>
      <c r="M405" s="11"/>
      <c r="N405" s="5"/>
      <c r="O405" s="5"/>
      <c r="P405" s="5"/>
      <c r="Q405" s="5"/>
      <c r="R405" s="5"/>
      <c r="S405" s="5"/>
      <c r="T405" s="5"/>
      <c r="U405" s="5"/>
      <c r="V405" s="5"/>
    </row>
    <row r="406" ht="15.75" hidden="1" customHeight="1">
      <c r="A406" s="74"/>
      <c r="B406" s="122" t="s">
        <v>446</v>
      </c>
      <c r="C406" s="119" t="s">
        <v>447</v>
      </c>
      <c r="D406" s="88">
        <v>3782.0</v>
      </c>
      <c r="E406" s="120">
        <v>9172.38</v>
      </c>
      <c r="F406" s="115">
        <v>44955.0</v>
      </c>
      <c r="G406" s="30">
        <v>45328.0</v>
      </c>
      <c r="H406" s="191" t="s">
        <v>626</v>
      </c>
      <c r="I406" s="17"/>
      <c r="J406" s="10"/>
      <c r="K406" s="10"/>
      <c r="L406" s="10"/>
      <c r="M406" s="11"/>
      <c r="N406" s="51"/>
      <c r="O406" s="52"/>
      <c r="P406" s="51"/>
      <c r="Q406" s="52"/>
      <c r="R406" s="51"/>
      <c r="S406" s="52"/>
      <c r="T406" s="117"/>
      <c r="U406" s="117"/>
      <c r="V406" s="117"/>
    </row>
    <row r="407" hidden="1">
      <c r="A407" s="186"/>
      <c r="B407" s="45" t="s">
        <v>462</v>
      </c>
      <c r="C407" s="183" t="s">
        <v>469</v>
      </c>
      <c r="D407" s="89">
        <v>18323.0</v>
      </c>
      <c r="E407" s="184">
        <v>30814.71</v>
      </c>
      <c r="F407" s="97">
        <v>44957.0</v>
      </c>
      <c r="G407" s="30">
        <v>45328.0</v>
      </c>
      <c r="H407" s="121" t="s">
        <v>627</v>
      </c>
      <c r="I407" s="17"/>
      <c r="J407" s="10"/>
      <c r="K407" s="10"/>
      <c r="L407" s="10"/>
      <c r="M407" s="11"/>
      <c r="N407" s="5"/>
      <c r="O407" s="5"/>
      <c r="P407" s="5"/>
      <c r="Q407" s="5"/>
      <c r="R407" s="5"/>
      <c r="S407" s="5"/>
      <c r="T407" s="5"/>
      <c r="U407" s="5"/>
      <c r="V407" s="5"/>
    </row>
    <row r="408" hidden="1">
      <c r="A408" s="186"/>
      <c r="B408" s="32" t="s">
        <v>438</v>
      </c>
      <c r="C408" s="33" t="s">
        <v>439</v>
      </c>
      <c r="D408" s="76">
        <v>213.0</v>
      </c>
      <c r="E408" s="69">
        <v>67093.04</v>
      </c>
      <c r="F408" s="97">
        <v>45322.0</v>
      </c>
      <c r="G408" s="30">
        <v>45337.0</v>
      </c>
      <c r="H408" s="121" t="s">
        <v>628</v>
      </c>
      <c r="I408" s="17"/>
      <c r="J408" s="10"/>
      <c r="K408" s="10"/>
      <c r="L408" s="10"/>
      <c r="M408" s="11"/>
      <c r="N408" s="5"/>
      <c r="O408" s="5"/>
      <c r="P408" s="5"/>
      <c r="Q408" s="5"/>
      <c r="R408" s="5"/>
      <c r="S408" s="5"/>
      <c r="T408" s="5"/>
      <c r="U408" s="5"/>
      <c r="V408" s="5"/>
    </row>
    <row r="409" hidden="1">
      <c r="A409" s="186"/>
      <c r="B409" s="32" t="s">
        <v>435</v>
      </c>
      <c r="C409" s="157" t="s">
        <v>436</v>
      </c>
      <c r="D409" s="76">
        <v>3853.0</v>
      </c>
      <c r="E409" s="69">
        <v>9710.27</v>
      </c>
      <c r="F409" s="97">
        <v>45323.0</v>
      </c>
      <c r="G409" s="30">
        <v>45337.0</v>
      </c>
      <c r="H409" s="121" t="s">
        <v>629</v>
      </c>
      <c r="I409" s="17"/>
      <c r="J409" s="10"/>
      <c r="K409" s="10"/>
      <c r="L409" s="10"/>
      <c r="M409" s="11"/>
      <c r="N409" s="5"/>
      <c r="O409" s="5"/>
      <c r="P409" s="5"/>
      <c r="Q409" s="5"/>
      <c r="R409" s="5"/>
      <c r="S409" s="5"/>
      <c r="T409" s="5"/>
      <c r="U409" s="5"/>
      <c r="V409" s="5"/>
    </row>
    <row r="410" hidden="1">
      <c r="A410" s="186"/>
      <c r="B410" s="32" t="s">
        <v>448</v>
      </c>
      <c r="C410" s="33" t="s">
        <v>449</v>
      </c>
      <c r="D410" s="174">
        <v>67461.0</v>
      </c>
      <c r="E410" s="129">
        <v>63850.66</v>
      </c>
      <c r="F410" s="97">
        <v>45323.0</v>
      </c>
      <c r="G410" s="30">
        <v>45337.0</v>
      </c>
      <c r="H410" s="121" t="s">
        <v>630</v>
      </c>
      <c r="I410" s="17"/>
      <c r="J410" s="10"/>
      <c r="K410" s="10"/>
      <c r="L410" s="10"/>
      <c r="M410" s="11"/>
      <c r="N410" s="5"/>
      <c r="O410" s="5"/>
      <c r="P410" s="5"/>
      <c r="Q410" s="5"/>
      <c r="R410" s="5"/>
      <c r="S410" s="5"/>
      <c r="T410" s="5"/>
      <c r="U410" s="5"/>
      <c r="V410" s="5"/>
    </row>
    <row r="411" hidden="1">
      <c r="A411" s="186"/>
      <c r="B411" s="45" t="s">
        <v>440</v>
      </c>
      <c r="C411" s="183" t="s">
        <v>441</v>
      </c>
      <c r="D411" s="89">
        <v>56463.0</v>
      </c>
      <c r="E411" s="184">
        <v>1317.09</v>
      </c>
      <c r="F411" s="97">
        <v>45328.0</v>
      </c>
      <c r="G411" s="30">
        <v>45337.0</v>
      </c>
      <c r="H411" s="121" t="s">
        <v>631</v>
      </c>
      <c r="I411" s="17"/>
      <c r="J411" s="10"/>
      <c r="K411" s="10"/>
      <c r="L411" s="10"/>
      <c r="M411" s="11"/>
      <c r="N411" s="5"/>
      <c r="O411" s="5"/>
      <c r="P411" s="5"/>
      <c r="Q411" s="5"/>
      <c r="R411" s="5"/>
      <c r="S411" s="5"/>
      <c r="T411" s="5"/>
      <c r="U411" s="5"/>
      <c r="V411" s="5"/>
    </row>
    <row r="412" hidden="1">
      <c r="A412" s="186"/>
      <c r="B412" s="109" t="s">
        <v>442</v>
      </c>
      <c r="C412" s="189" t="s">
        <v>605</v>
      </c>
      <c r="D412" s="88">
        <v>49687.0</v>
      </c>
      <c r="E412" s="129">
        <v>49458.61</v>
      </c>
      <c r="F412" s="23">
        <v>45329.0</v>
      </c>
      <c r="G412" s="30">
        <v>45337.0</v>
      </c>
      <c r="H412" s="121" t="s">
        <v>632</v>
      </c>
      <c r="I412" s="17"/>
      <c r="J412" s="10"/>
      <c r="K412" s="10"/>
      <c r="L412" s="10"/>
      <c r="M412" s="11"/>
      <c r="N412" s="5"/>
      <c r="O412" s="5"/>
      <c r="P412" s="5"/>
      <c r="Q412" s="5"/>
      <c r="R412" s="5"/>
      <c r="S412" s="5"/>
      <c r="T412" s="5"/>
      <c r="U412" s="5"/>
      <c r="V412" s="5"/>
    </row>
    <row r="413" hidden="1">
      <c r="A413" s="186"/>
      <c r="B413" s="32" t="s">
        <v>460</v>
      </c>
      <c r="C413" s="157" t="s">
        <v>461</v>
      </c>
      <c r="D413" s="68">
        <v>3174.0</v>
      </c>
      <c r="E413" s="90">
        <v>47943.9</v>
      </c>
      <c r="F413" s="29">
        <v>45337.0</v>
      </c>
      <c r="G413" s="30">
        <v>45338.0</v>
      </c>
      <c r="H413" s="121" t="s">
        <v>633</v>
      </c>
      <c r="I413" s="17"/>
      <c r="J413" s="10"/>
      <c r="K413" s="10"/>
      <c r="L413" s="10"/>
      <c r="M413" s="11"/>
      <c r="N413" s="5"/>
      <c r="O413" s="5"/>
      <c r="P413" s="5"/>
      <c r="Q413" s="5"/>
      <c r="R413" s="5"/>
      <c r="S413" s="5"/>
      <c r="T413" s="5"/>
      <c r="U413" s="5"/>
      <c r="V413" s="5"/>
    </row>
    <row r="414" hidden="1">
      <c r="A414" s="186"/>
      <c r="B414" s="163" t="s">
        <v>444</v>
      </c>
      <c r="C414" s="164" t="s">
        <v>445</v>
      </c>
      <c r="D414" s="76">
        <v>2.02400000000059E14</v>
      </c>
      <c r="E414" s="177">
        <v>11644.15</v>
      </c>
      <c r="F414" s="97">
        <v>45337.0</v>
      </c>
      <c r="G414" s="30">
        <v>45345.0</v>
      </c>
      <c r="H414" s="121" t="s">
        <v>634</v>
      </c>
      <c r="I414" s="17"/>
      <c r="J414" s="10"/>
      <c r="K414" s="10"/>
      <c r="L414" s="10"/>
      <c r="M414" s="11"/>
      <c r="N414" s="5"/>
      <c r="O414" s="5"/>
      <c r="P414" s="5"/>
      <c r="Q414" s="5"/>
      <c r="R414" s="5"/>
      <c r="S414" s="5"/>
      <c r="T414" s="5"/>
      <c r="U414" s="5"/>
      <c r="V414" s="5"/>
    </row>
    <row r="415" hidden="1">
      <c r="A415" s="186"/>
      <c r="B415" s="109" t="s">
        <v>458</v>
      </c>
      <c r="C415" s="192" t="s">
        <v>459</v>
      </c>
      <c r="D415" s="68">
        <v>6125.0</v>
      </c>
      <c r="E415" s="90">
        <v>6853.46</v>
      </c>
      <c r="F415" s="29">
        <v>45350.0</v>
      </c>
      <c r="G415" s="30">
        <v>45356.0</v>
      </c>
      <c r="H415" s="121" t="s">
        <v>635</v>
      </c>
      <c r="I415" s="17"/>
      <c r="J415" s="10"/>
      <c r="K415" s="10"/>
      <c r="L415" s="10"/>
      <c r="M415" s="11"/>
      <c r="N415" s="5"/>
      <c r="O415" s="5"/>
      <c r="P415" s="5"/>
      <c r="Q415" s="5"/>
      <c r="R415" s="5"/>
      <c r="S415" s="5"/>
      <c r="T415" s="5"/>
      <c r="U415" s="5"/>
      <c r="V415" s="5"/>
    </row>
    <row r="416" hidden="1">
      <c r="A416" s="186"/>
      <c r="B416" s="109" t="s">
        <v>458</v>
      </c>
      <c r="C416" s="192" t="s">
        <v>459</v>
      </c>
      <c r="D416" s="68">
        <v>6124.0</v>
      </c>
      <c r="E416" s="90">
        <v>1811.54</v>
      </c>
      <c r="F416" s="29">
        <v>45350.0</v>
      </c>
      <c r="G416" s="30">
        <v>45356.0</v>
      </c>
      <c r="H416" s="121" t="s">
        <v>636</v>
      </c>
      <c r="I416" s="17"/>
      <c r="J416" s="10"/>
      <c r="K416" s="10"/>
      <c r="L416" s="10"/>
      <c r="M416" s="11"/>
      <c r="N416" s="5"/>
      <c r="O416" s="5"/>
      <c r="P416" s="5"/>
      <c r="Q416" s="5"/>
      <c r="R416" s="5"/>
      <c r="S416" s="5"/>
      <c r="T416" s="5"/>
      <c r="U416" s="5"/>
      <c r="V416" s="5"/>
    </row>
    <row r="417" hidden="1">
      <c r="A417" s="186"/>
      <c r="B417" s="109" t="s">
        <v>458</v>
      </c>
      <c r="C417" s="192" t="s">
        <v>459</v>
      </c>
      <c r="D417" s="68">
        <v>6123.0</v>
      </c>
      <c r="E417" s="90">
        <v>6745.23</v>
      </c>
      <c r="F417" s="29">
        <v>45350.0</v>
      </c>
      <c r="G417" s="30">
        <v>45356.0</v>
      </c>
      <c r="H417" s="121" t="s">
        <v>637</v>
      </c>
      <c r="I417" s="17"/>
      <c r="J417" s="10"/>
      <c r="K417" s="10"/>
      <c r="L417" s="10"/>
      <c r="M417" s="11"/>
      <c r="N417" s="5"/>
      <c r="O417" s="5"/>
      <c r="P417" s="5"/>
      <c r="Q417" s="5"/>
      <c r="R417" s="5"/>
      <c r="S417" s="5"/>
      <c r="T417" s="5"/>
      <c r="U417" s="5"/>
      <c r="V417" s="5"/>
    </row>
    <row r="418" hidden="1">
      <c r="A418" s="186"/>
      <c r="B418" s="32" t="s">
        <v>452</v>
      </c>
      <c r="C418" s="157" t="s">
        <v>455</v>
      </c>
      <c r="D418" s="76" t="s">
        <v>638</v>
      </c>
      <c r="E418" s="69">
        <v>18788.7</v>
      </c>
      <c r="F418" s="29">
        <v>45352.0</v>
      </c>
      <c r="G418" s="30">
        <v>45356.0</v>
      </c>
      <c r="H418" s="121" t="s">
        <v>639</v>
      </c>
      <c r="I418" s="17"/>
      <c r="J418" s="10"/>
      <c r="K418" s="10"/>
      <c r="L418" s="10"/>
      <c r="M418" s="11"/>
      <c r="N418" s="5"/>
      <c r="O418" s="5"/>
      <c r="P418" s="5"/>
      <c r="Q418" s="5"/>
      <c r="R418" s="5"/>
      <c r="S418" s="5"/>
      <c r="T418" s="5"/>
      <c r="U418" s="5"/>
      <c r="V418" s="5"/>
    </row>
    <row r="419" hidden="1">
      <c r="A419" s="193"/>
      <c r="B419" s="32" t="s">
        <v>452</v>
      </c>
      <c r="C419" s="157" t="s">
        <v>455</v>
      </c>
      <c r="D419" s="76" t="s">
        <v>640</v>
      </c>
      <c r="E419" s="69">
        <v>18655.12</v>
      </c>
      <c r="F419" s="29">
        <v>45352.0</v>
      </c>
      <c r="G419" s="30">
        <v>45356.0</v>
      </c>
      <c r="H419" s="121" t="s">
        <v>641</v>
      </c>
      <c r="I419" s="17"/>
      <c r="J419" s="10"/>
      <c r="K419" s="10"/>
      <c r="L419" s="10"/>
      <c r="M419" s="11"/>
      <c r="N419" s="5"/>
      <c r="O419" s="5"/>
      <c r="P419" s="5"/>
      <c r="Q419" s="5"/>
      <c r="R419" s="5"/>
      <c r="S419" s="5"/>
      <c r="T419" s="5"/>
      <c r="U419" s="5"/>
      <c r="V419" s="5"/>
    </row>
    <row r="420" hidden="1">
      <c r="A420" s="193"/>
      <c r="B420" s="122" t="s">
        <v>446</v>
      </c>
      <c r="C420" s="119" t="s">
        <v>447</v>
      </c>
      <c r="D420" s="88">
        <v>3864.0</v>
      </c>
      <c r="E420" s="120">
        <v>9172.38</v>
      </c>
      <c r="F420" s="115">
        <v>44990.0</v>
      </c>
      <c r="G420" s="30">
        <v>45362.0</v>
      </c>
      <c r="H420" s="121" t="s">
        <v>642</v>
      </c>
      <c r="I420" s="17"/>
      <c r="J420" s="10"/>
      <c r="K420" s="10"/>
      <c r="L420" s="10"/>
      <c r="M420" s="11"/>
      <c r="N420" s="5"/>
      <c r="O420" s="5"/>
      <c r="P420" s="5"/>
      <c r="Q420" s="5"/>
      <c r="R420" s="5"/>
      <c r="S420" s="5"/>
      <c r="T420" s="5"/>
      <c r="U420" s="5"/>
      <c r="V420" s="5"/>
    </row>
    <row r="421" hidden="1">
      <c r="A421" s="193"/>
      <c r="B421" s="109" t="s">
        <v>442</v>
      </c>
      <c r="C421" s="189" t="s">
        <v>605</v>
      </c>
      <c r="D421" s="88">
        <v>52579.0</v>
      </c>
      <c r="E421" s="129">
        <v>49458.61</v>
      </c>
      <c r="F421" s="23">
        <v>45359.0</v>
      </c>
      <c r="G421" s="30">
        <v>45362.0</v>
      </c>
      <c r="H421" s="121" t="s">
        <v>643</v>
      </c>
      <c r="I421" s="17"/>
      <c r="J421" s="10"/>
      <c r="K421" s="10"/>
      <c r="L421" s="10"/>
      <c r="M421" s="11"/>
      <c r="N421" s="5"/>
      <c r="O421" s="5"/>
      <c r="P421" s="5"/>
      <c r="Q421" s="5"/>
      <c r="R421" s="5"/>
      <c r="S421" s="5"/>
      <c r="T421" s="5"/>
      <c r="U421" s="5"/>
      <c r="V421" s="5"/>
    </row>
    <row r="422" hidden="1">
      <c r="A422" s="193"/>
      <c r="B422" s="32" t="s">
        <v>438</v>
      </c>
      <c r="C422" s="33" t="s">
        <v>439</v>
      </c>
      <c r="D422" s="76">
        <v>214.0</v>
      </c>
      <c r="E422" s="69">
        <v>151551.6</v>
      </c>
      <c r="F422" s="97">
        <v>45365.0</v>
      </c>
      <c r="G422" s="30">
        <v>45369.0</v>
      </c>
      <c r="H422" s="121" t="s">
        <v>644</v>
      </c>
      <c r="I422" s="17"/>
      <c r="J422" s="10"/>
      <c r="K422" s="10"/>
      <c r="L422" s="10"/>
      <c r="M422" s="11"/>
      <c r="N422" s="5"/>
      <c r="O422" s="5"/>
      <c r="P422" s="5"/>
      <c r="Q422" s="5"/>
      <c r="R422" s="5"/>
      <c r="S422" s="5"/>
      <c r="T422" s="5"/>
      <c r="U422" s="5"/>
      <c r="V422" s="5"/>
    </row>
    <row r="423" hidden="1">
      <c r="A423" s="193"/>
      <c r="B423" s="122" t="s">
        <v>446</v>
      </c>
      <c r="C423" s="119" t="s">
        <v>447</v>
      </c>
      <c r="D423" s="88">
        <v>3876.0</v>
      </c>
      <c r="E423" s="120">
        <v>9172.38</v>
      </c>
      <c r="F423" s="115">
        <v>45010.0</v>
      </c>
      <c r="G423" s="30">
        <v>45379.0</v>
      </c>
      <c r="H423" s="121" t="s">
        <v>645</v>
      </c>
      <c r="I423" s="17"/>
      <c r="J423" s="10"/>
      <c r="K423" s="10"/>
      <c r="L423" s="10"/>
      <c r="M423" s="11"/>
      <c r="N423" s="5"/>
      <c r="O423" s="5"/>
      <c r="P423" s="5"/>
      <c r="Q423" s="5"/>
      <c r="R423" s="5"/>
      <c r="S423" s="5"/>
      <c r="T423" s="5"/>
      <c r="U423" s="5"/>
      <c r="V423" s="5"/>
    </row>
    <row r="424" hidden="1">
      <c r="A424" s="193"/>
      <c r="B424" s="163" t="s">
        <v>444</v>
      </c>
      <c r="C424" s="164" t="s">
        <v>445</v>
      </c>
      <c r="D424" s="76">
        <v>2.02400000000171E14</v>
      </c>
      <c r="E424" s="177">
        <v>11644.15</v>
      </c>
      <c r="F424" s="97">
        <v>45376.0</v>
      </c>
      <c r="G424" s="30">
        <v>45379.0</v>
      </c>
      <c r="H424" s="121" t="s">
        <v>646</v>
      </c>
      <c r="I424" s="17"/>
      <c r="J424" s="10"/>
      <c r="K424" s="10"/>
      <c r="L424" s="10"/>
      <c r="M424" s="11"/>
      <c r="N424" s="5"/>
      <c r="O424" s="5"/>
      <c r="P424" s="5"/>
      <c r="Q424" s="5"/>
      <c r="R424" s="5"/>
      <c r="S424" s="5"/>
      <c r="T424" s="5"/>
      <c r="U424" s="5"/>
      <c r="V424" s="5"/>
    </row>
    <row r="425" hidden="1">
      <c r="A425" s="193"/>
      <c r="B425" s="45" t="s">
        <v>462</v>
      </c>
      <c r="C425" s="183" t="s">
        <v>469</v>
      </c>
      <c r="D425" s="89">
        <v>20429.0</v>
      </c>
      <c r="E425" s="184">
        <v>27233.16</v>
      </c>
      <c r="F425" s="97">
        <v>45011.0</v>
      </c>
      <c r="G425" s="30">
        <v>45384.0</v>
      </c>
      <c r="H425" s="121" t="s">
        <v>647</v>
      </c>
      <c r="I425" s="17"/>
      <c r="J425" s="10"/>
      <c r="K425" s="10"/>
      <c r="L425" s="10"/>
      <c r="M425" s="11"/>
      <c r="N425" s="5"/>
      <c r="O425" s="5"/>
      <c r="P425" s="5"/>
      <c r="Q425" s="5"/>
      <c r="R425" s="5"/>
      <c r="S425" s="5"/>
      <c r="T425" s="5"/>
      <c r="U425" s="5"/>
      <c r="V425" s="5"/>
    </row>
    <row r="426" hidden="1">
      <c r="A426" s="193"/>
      <c r="B426" s="32" t="s">
        <v>460</v>
      </c>
      <c r="C426" s="157" t="s">
        <v>461</v>
      </c>
      <c r="D426" s="68">
        <v>3311.0</v>
      </c>
      <c r="E426" s="90">
        <v>47943.9</v>
      </c>
      <c r="F426" s="29">
        <v>45378.0</v>
      </c>
      <c r="G426" s="30">
        <v>45384.0</v>
      </c>
      <c r="H426" s="121" t="s">
        <v>648</v>
      </c>
      <c r="I426" s="17"/>
      <c r="J426" s="10"/>
      <c r="K426" s="10"/>
      <c r="L426" s="10"/>
      <c r="M426" s="11"/>
      <c r="N426" s="5"/>
      <c r="O426" s="5"/>
      <c r="P426" s="5"/>
      <c r="Q426" s="5"/>
      <c r="R426" s="5"/>
      <c r="S426" s="5"/>
      <c r="T426" s="5"/>
      <c r="U426" s="5"/>
      <c r="V426" s="5"/>
    </row>
    <row r="427" hidden="1">
      <c r="A427" s="193"/>
      <c r="B427" s="32" t="s">
        <v>435</v>
      </c>
      <c r="C427" s="157" t="s">
        <v>436</v>
      </c>
      <c r="D427" s="76">
        <v>4183.0</v>
      </c>
      <c r="E427" s="69">
        <v>8739.24</v>
      </c>
      <c r="F427" s="97">
        <v>45378.0</v>
      </c>
      <c r="G427" s="30">
        <v>45384.0</v>
      </c>
      <c r="H427" s="121" t="s">
        <v>649</v>
      </c>
      <c r="I427" s="17"/>
      <c r="J427" s="10"/>
      <c r="K427" s="10"/>
      <c r="L427" s="10"/>
      <c r="M427" s="11"/>
      <c r="N427" s="5"/>
      <c r="O427" s="5"/>
      <c r="P427" s="5"/>
      <c r="Q427" s="5"/>
      <c r="R427" s="5"/>
      <c r="S427" s="5"/>
      <c r="T427" s="5"/>
      <c r="U427" s="5"/>
      <c r="V427" s="5"/>
    </row>
    <row r="428" hidden="1">
      <c r="A428" s="193"/>
      <c r="B428" s="32" t="s">
        <v>450</v>
      </c>
      <c r="C428" s="33" t="s">
        <v>451</v>
      </c>
      <c r="D428" s="76">
        <v>205367.0</v>
      </c>
      <c r="E428" s="69">
        <v>30960.93</v>
      </c>
      <c r="F428" s="182">
        <v>45379.0</v>
      </c>
      <c r="G428" s="30">
        <v>45384.0</v>
      </c>
      <c r="H428" s="121" t="s">
        <v>650</v>
      </c>
      <c r="I428" s="17"/>
      <c r="J428" s="10"/>
      <c r="K428" s="10"/>
      <c r="L428" s="10"/>
      <c r="M428" s="11"/>
      <c r="N428" s="5"/>
      <c r="O428" s="5"/>
      <c r="P428" s="5"/>
      <c r="Q428" s="5"/>
      <c r="R428" s="5"/>
      <c r="S428" s="5"/>
      <c r="T428" s="5"/>
      <c r="U428" s="5"/>
      <c r="V428" s="5"/>
    </row>
    <row r="429" hidden="1">
      <c r="A429" s="193"/>
      <c r="B429" s="32" t="s">
        <v>452</v>
      </c>
      <c r="C429" s="157" t="s">
        <v>455</v>
      </c>
      <c r="D429" s="76">
        <v>21302.0</v>
      </c>
      <c r="E429" s="69">
        <v>3934.17</v>
      </c>
      <c r="F429" s="29">
        <v>45383.0</v>
      </c>
      <c r="G429" s="30">
        <v>45384.0</v>
      </c>
      <c r="H429" s="121" t="s">
        <v>651</v>
      </c>
      <c r="I429" s="17"/>
      <c r="J429" s="10"/>
      <c r="K429" s="10"/>
      <c r="L429" s="10"/>
      <c r="M429" s="11"/>
      <c r="N429" s="5"/>
      <c r="O429" s="5"/>
      <c r="P429" s="5"/>
      <c r="Q429" s="5"/>
      <c r="R429" s="5"/>
      <c r="S429" s="5"/>
      <c r="T429" s="5"/>
      <c r="U429" s="5"/>
      <c r="V429" s="5"/>
    </row>
    <row r="430" hidden="1">
      <c r="A430" s="193"/>
      <c r="B430" s="122" t="s">
        <v>446</v>
      </c>
      <c r="C430" s="119" t="s">
        <v>447</v>
      </c>
      <c r="D430" s="88">
        <v>3929.0</v>
      </c>
      <c r="E430" s="120">
        <v>9172.38</v>
      </c>
      <c r="F430" s="115">
        <v>45026.0</v>
      </c>
      <c r="G430" s="30">
        <v>45397.0</v>
      </c>
      <c r="H430" s="121" t="s">
        <v>652</v>
      </c>
      <c r="I430" s="17"/>
      <c r="J430" s="10"/>
      <c r="K430" s="10"/>
      <c r="L430" s="10"/>
      <c r="M430" s="11"/>
      <c r="N430" s="5"/>
      <c r="O430" s="5"/>
      <c r="P430" s="5"/>
      <c r="Q430" s="5"/>
      <c r="R430" s="5"/>
      <c r="S430" s="5"/>
      <c r="T430" s="5"/>
      <c r="U430" s="5"/>
      <c r="V430" s="5"/>
    </row>
    <row r="431" hidden="1">
      <c r="A431" s="193"/>
      <c r="B431" s="32" t="s">
        <v>452</v>
      </c>
      <c r="C431" s="192" t="s">
        <v>453</v>
      </c>
      <c r="D431" s="76" t="s">
        <v>653</v>
      </c>
      <c r="E431" s="69">
        <v>29594.09</v>
      </c>
      <c r="F431" s="29">
        <v>45393.0</v>
      </c>
      <c r="G431" s="30">
        <v>45397.0</v>
      </c>
      <c r="H431" s="121" t="s">
        <v>654</v>
      </c>
      <c r="I431" s="17"/>
      <c r="J431" s="10"/>
      <c r="K431" s="10"/>
      <c r="L431" s="10"/>
      <c r="M431" s="11"/>
      <c r="N431" s="5"/>
      <c r="O431" s="5"/>
      <c r="P431" s="5"/>
      <c r="Q431" s="5"/>
      <c r="R431" s="5"/>
      <c r="S431" s="5"/>
      <c r="T431" s="5"/>
      <c r="U431" s="5"/>
      <c r="V431" s="5"/>
    </row>
    <row r="432" hidden="1">
      <c r="A432" s="193"/>
      <c r="B432" s="32" t="s">
        <v>438</v>
      </c>
      <c r="C432" s="33" t="s">
        <v>439</v>
      </c>
      <c r="D432" s="76">
        <v>215.0</v>
      </c>
      <c r="E432" s="69">
        <v>258483.44</v>
      </c>
      <c r="F432" s="97">
        <v>45390.0</v>
      </c>
      <c r="G432" s="30">
        <v>45397.0</v>
      </c>
      <c r="H432" s="121" t="s">
        <v>655</v>
      </c>
      <c r="I432" s="17"/>
      <c r="J432" s="10"/>
      <c r="K432" s="10"/>
      <c r="L432" s="10"/>
      <c r="M432" s="11"/>
      <c r="N432" s="5"/>
      <c r="O432" s="5"/>
      <c r="P432" s="5"/>
      <c r="Q432" s="5"/>
      <c r="R432" s="5"/>
      <c r="S432" s="5"/>
      <c r="T432" s="5"/>
      <c r="U432" s="5"/>
      <c r="V432" s="5"/>
    </row>
    <row r="433" hidden="1">
      <c r="A433" s="193"/>
      <c r="B433" s="32" t="s">
        <v>452</v>
      </c>
      <c r="C433" s="157" t="s">
        <v>455</v>
      </c>
      <c r="D433" s="76" t="s">
        <v>656</v>
      </c>
      <c r="E433" s="69">
        <v>14814.03</v>
      </c>
      <c r="F433" s="29">
        <v>45398.0</v>
      </c>
      <c r="G433" s="30">
        <v>45401.0</v>
      </c>
      <c r="H433" s="121" t="s">
        <v>657</v>
      </c>
      <c r="I433" s="17"/>
      <c r="J433" s="10"/>
      <c r="K433" s="10"/>
      <c r="L433" s="10"/>
      <c r="M433" s="11"/>
      <c r="N433" s="5"/>
      <c r="O433" s="5"/>
      <c r="P433" s="5"/>
      <c r="Q433" s="5"/>
      <c r="R433" s="5"/>
      <c r="S433" s="5"/>
      <c r="T433" s="5"/>
      <c r="U433" s="5"/>
      <c r="V433" s="5"/>
    </row>
    <row r="434" hidden="1">
      <c r="A434" s="193"/>
      <c r="B434" s="163" t="s">
        <v>444</v>
      </c>
      <c r="C434" s="164" t="s">
        <v>445</v>
      </c>
      <c r="D434" s="76" t="s">
        <v>658</v>
      </c>
      <c r="E434" s="177">
        <v>11724.02</v>
      </c>
      <c r="F434" s="97">
        <v>45399.0</v>
      </c>
      <c r="G434" s="30">
        <v>45401.0</v>
      </c>
      <c r="H434" s="121" t="s">
        <v>659</v>
      </c>
      <c r="I434" s="17"/>
      <c r="J434" s="10"/>
      <c r="K434" s="10"/>
      <c r="L434" s="10"/>
      <c r="M434" s="11"/>
      <c r="N434" s="5"/>
      <c r="O434" s="5"/>
      <c r="P434" s="5"/>
      <c r="Q434" s="5"/>
      <c r="R434" s="5"/>
      <c r="S434" s="5"/>
      <c r="T434" s="5"/>
      <c r="U434" s="5"/>
      <c r="V434" s="5"/>
    </row>
    <row r="435" hidden="1">
      <c r="A435" s="193"/>
      <c r="B435" s="32" t="s">
        <v>460</v>
      </c>
      <c r="C435" s="157" t="s">
        <v>461</v>
      </c>
      <c r="D435" s="68">
        <v>3386.0</v>
      </c>
      <c r="E435" s="90">
        <v>47965.06</v>
      </c>
      <c r="F435" s="29">
        <v>45399.0</v>
      </c>
      <c r="G435" s="30">
        <v>45408.0</v>
      </c>
      <c r="H435" s="121" t="s">
        <v>660</v>
      </c>
      <c r="I435" s="17"/>
      <c r="J435" s="10"/>
      <c r="K435" s="10"/>
      <c r="L435" s="10"/>
      <c r="M435" s="11"/>
      <c r="N435" s="5"/>
      <c r="O435" s="5"/>
      <c r="P435" s="5"/>
      <c r="Q435" s="5"/>
      <c r="R435" s="5"/>
      <c r="S435" s="5"/>
      <c r="T435" s="5"/>
      <c r="U435" s="5"/>
      <c r="V435" s="5"/>
    </row>
    <row r="436" hidden="1">
      <c r="A436" s="193"/>
      <c r="B436" s="109" t="s">
        <v>458</v>
      </c>
      <c r="C436" s="192" t="s">
        <v>459</v>
      </c>
      <c r="D436" s="68">
        <v>6320.0</v>
      </c>
      <c r="E436" s="90">
        <v>11167.98</v>
      </c>
      <c r="F436" s="29">
        <v>45401.0</v>
      </c>
      <c r="G436" s="30">
        <v>45408.0</v>
      </c>
      <c r="H436" s="121" t="s">
        <v>661</v>
      </c>
      <c r="I436" s="17"/>
      <c r="J436" s="10"/>
      <c r="K436" s="10"/>
      <c r="L436" s="10"/>
      <c r="M436" s="11"/>
      <c r="N436" s="5"/>
      <c r="O436" s="5"/>
      <c r="P436" s="5"/>
      <c r="Q436" s="5"/>
      <c r="R436" s="5"/>
      <c r="S436" s="5"/>
      <c r="T436" s="5"/>
      <c r="U436" s="5"/>
      <c r="V436" s="5"/>
    </row>
    <row r="437" hidden="1">
      <c r="A437" s="193"/>
      <c r="B437" s="109" t="s">
        <v>458</v>
      </c>
      <c r="C437" s="192" t="s">
        <v>459</v>
      </c>
      <c r="D437" s="68">
        <v>6322.0</v>
      </c>
      <c r="E437" s="90">
        <v>377.5</v>
      </c>
      <c r="F437" s="29">
        <v>45401.0</v>
      </c>
      <c r="G437" s="30">
        <v>45408.0</v>
      </c>
      <c r="H437" s="121" t="s">
        <v>662</v>
      </c>
      <c r="I437" s="17"/>
      <c r="J437" s="10"/>
      <c r="K437" s="10"/>
      <c r="L437" s="10"/>
      <c r="M437" s="11"/>
      <c r="N437" s="5"/>
      <c r="O437" s="5"/>
      <c r="P437" s="5"/>
      <c r="Q437" s="5"/>
      <c r="R437" s="5"/>
      <c r="S437" s="5"/>
      <c r="T437" s="5"/>
      <c r="U437" s="5"/>
      <c r="V437" s="5"/>
    </row>
    <row r="438" hidden="1">
      <c r="A438" s="193"/>
      <c r="B438" s="109" t="s">
        <v>458</v>
      </c>
      <c r="C438" s="192" t="s">
        <v>459</v>
      </c>
      <c r="D438" s="68">
        <v>6323.0</v>
      </c>
      <c r="E438" s="90">
        <v>219.44</v>
      </c>
      <c r="F438" s="29">
        <v>45401.0</v>
      </c>
      <c r="G438" s="30">
        <v>45408.0</v>
      </c>
      <c r="H438" s="121" t="s">
        <v>663</v>
      </c>
      <c r="I438" s="17"/>
      <c r="J438" s="10"/>
      <c r="K438" s="10"/>
      <c r="L438" s="10"/>
      <c r="M438" s="11"/>
      <c r="N438" s="5"/>
      <c r="O438" s="5"/>
      <c r="P438" s="5"/>
      <c r="Q438" s="5"/>
      <c r="R438" s="5"/>
      <c r="S438" s="5"/>
      <c r="T438" s="5"/>
      <c r="U438" s="5"/>
      <c r="V438" s="5"/>
    </row>
    <row r="439" hidden="1">
      <c r="A439" s="193"/>
      <c r="B439" s="45" t="s">
        <v>440</v>
      </c>
      <c r="C439" s="183" t="s">
        <v>441</v>
      </c>
      <c r="D439" s="89">
        <v>58057.0</v>
      </c>
      <c r="E439" s="184">
        <v>78746.92</v>
      </c>
      <c r="F439" s="97">
        <v>45405.0</v>
      </c>
      <c r="G439" s="30">
        <v>45408.0</v>
      </c>
      <c r="H439" s="121" t="s">
        <v>664</v>
      </c>
      <c r="I439" s="17"/>
      <c r="J439" s="10"/>
      <c r="K439" s="10"/>
      <c r="L439" s="10"/>
      <c r="M439" s="11"/>
      <c r="N439" s="5"/>
      <c r="O439" s="5"/>
      <c r="P439" s="5"/>
      <c r="Q439" s="5"/>
      <c r="R439" s="5"/>
      <c r="S439" s="5"/>
      <c r="T439" s="5"/>
      <c r="U439" s="5"/>
      <c r="V439" s="5"/>
    </row>
    <row r="440" hidden="1">
      <c r="A440" s="193"/>
      <c r="B440" s="32" t="s">
        <v>448</v>
      </c>
      <c r="C440" s="33" t="s">
        <v>449</v>
      </c>
      <c r="D440" s="174">
        <v>78240.0</v>
      </c>
      <c r="E440" s="129">
        <v>72485.21</v>
      </c>
      <c r="F440" s="97">
        <v>45407.0</v>
      </c>
      <c r="G440" s="30">
        <v>45411.0</v>
      </c>
      <c r="H440" s="121" t="s">
        <v>665</v>
      </c>
      <c r="I440" s="17"/>
      <c r="J440" s="10"/>
      <c r="K440" s="10"/>
      <c r="L440" s="10"/>
      <c r="M440" s="11"/>
      <c r="N440" s="5"/>
      <c r="O440" s="5"/>
      <c r="P440" s="5"/>
      <c r="Q440" s="5"/>
      <c r="R440" s="5"/>
      <c r="S440" s="5"/>
      <c r="T440" s="5"/>
      <c r="U440" s="5"/>
      <c r="V440" s="5"/>
    </row>
    <row r="441" hidden="1">
      <c r="A441" s="193"/>
      <c r="B441" s="32" t="s">
        <v>452</v>
      </c>
      <c r="C441" s="192" t="s">
        <v>453</v>
      </c>
      <c r="D441" s="76" t="s">
        <v>666</v>
      </c>
      <c r="E441" s="69">
        <v>9519.61</v>
      </c>
      <c r="F441" s="29">
        <v>45407.0</v>
      </c>
      <c r="G441" s="30">
        <v>45411.0</v>
      </c>
      <c r="H441" s="121" t="s">
        <v>667</v>
      </c>
      <c r="I441" s="17"/>
      <c r="J441" s="10"/>
      <c r="K441" s="10"/>
      <c r="L441" s="10"/>
      <c r="M441" s="11"/>
      <c r="N441" s="5"/>
      <c r="O441" s="5"/>
      <c r="P441" s="5"/>
      <c r="Q441" s="5"/>
      <c r="R441" s="5"/>
      <c r="S441" s="5"/>
      <c r="T441" s="5"/>
      <c r="U441" s="5"/>
      <c r="V441" s="5"/>
    </row>
    <row r="442" hidden="1">
      <c r="A442" s="193"/>
      <c r="B442" s="32" t="s">
        <v>452</v>
      </c>
      <c r="C442" s="192" t="s">
        <v>453</v>
      </c>
      <c r="D442" s="76" t="s">
        <v>668</v>
      </c>
      <c r="E442" s="69">
        <v>4955.42</v>
      </c>
      <c r="F442" s="29">
        <v>45407.0</v>
      </c>
      <c r="G442" s="30">
        <v>45411.0</v>
      </c>
      <c r="H442" s="121" t="s">
        <v>669</v>
      </c>
      <c r="I442" s="17"/>
      <c r="J442" s="10"/>
      <c r="K442" s="10"/>
      <c r="L442" s="10"/>
      <c r="M442" s="11"/>
      <c r="N442" s="5"/>
      <c r="O442" s="5"/>
      <c r="P442" s="5"/>
      <c r="Q442" s="5"/>
      <c r="R442" s="5"/>
      <c r="S442" s="5"/>
      <c r="T442" s="5"/>
      <c r="U442" s="5"/>
      <c r="V442" s="5"/>
    </row>
    <row r="443" hidden="1">
      <c r="A443" s="193"/>
      <c r="B443" s="32" t="s">
        <v>448</v>
      </c>
      <c r="C443" s="33" t="s">
        <v>449</v>
      </c>
      <c r="D443" s="174">
        <v>78336.0</v>
      </c>
      <c r="E443" s="129">
        <v>2055.72</v>
      </c>
      <c r="F443" s="97">
        <v>45408.0</v>
      </c>
      <c r="G443" s="30">
        <v>45412.0</v>
      </c>
      <c r="H443" s="121" t="s">
        <v>670</v>
      </c>
      <c r="I443" s="17"/>
      <c r="J443" s="10"/>
      <c r="K443" s="10"/>
      <c r="L443" s="10"/>
      <c r="M443" s="11"/>
      <c r="N443" s="5"/>
      <c r="O443" s="5"/>
      <c r="P443" s="5"/>
      <c r="Q443" s="5"/>
      <c r="R443" s="5"/>
      <c r="S443" s="5"/>
      <c r="T443" s="5"/>
      <c r="U443" s="5"/>
      <c r="V443" s="5"/>
    </row>
    <row r="444" hidden="1">
      <c r="A444" s="193"/>
      <c r="B444" s="109" t="s">
        <v>442</v>
      </c>
      <c r="C444" s="189" t="s">
        <v>478</v>
      </c>
      <c r="D444" s="174">
        <v>54500.0</v>
      </c>
      <c r="E444" s="129">
        <v>49353.66</v>
      </c>
      <c r="F444" s="97">
        <v>45411.0</v>
      </c>
      <c r="G444" s="30">
        <v>45412.0</v>
      </c>
      <c r="H444" s="121" t="s">
        <v>671</v>
      </c>
      <c r="I444" s="17"/>
      <c r="J444" s="10"/>
      <c r="K444" s="10"/>
      <c r="L444" s="10"/>
      <c r="M444" s="11"/>
      <c r="N444" s="5"/>
      <c r="O444" s="5"/>
      <c r="P444" s="5"/>
      <c r="Q444" s="5"/>
      <c r="R444" s="5"/>
      <c r="S444" s="5"/>
      <c r="T444" s="5"/>
      <c r="U444" s="5"/>
      <c r="V444" s="5"/>
    </row>
    <row r="445" hidden="1">
      <c r="A445" s="193"/>
      <c r="B445" s="109" t="s">
        <v>450</v>
      </c>
      <c r="C445" s="189" t="s">
        <v>672</v>
      </c>
      <c r="D445" s="174">
        <v>207700.0</v>
      </c>
      <c r="E445" s="129">
        <v>31562.88</v>
      </c>
      <c r="F445" s="97">
        <v>45411.0</v>
      </c>
      <c r="G445" s="30">
        <v>45412.0</v>
      </c>
      <c r="H445" s="121" t="s">
        <v>673</v>
      </c>
      <c r="I445" s="17"/>
      <c r="J445" s="10"/>
      <c r="K445" s="10"/>
      <c r="L445" s="10"/>
      <c r="M445" s="11"/>
      <c r="N445" s="5"/>
      <c r="O445" s="5"/>
      <c r="P445" s="5"/>
      <c r="Q445" s="5"/>
      <c r="R445" s="5"/>
      <c r="S445" s="5"/>
      <c r="T445" s="5"/>
      <c r="U445" s="5"/>
      <c r="V445" s="5"/>
    </row>
    <row r="446" hidden="1">
      <c r="A446" s="193"/>
      <c r="B446" s="32" t="s">
        <v>448</v>
      </c>
      <c r="C446" s="33" t="s">
        <v>449</v>
      </c>
      <c r="D446" s="174">
        <v>78364.0</v>
      </c>
      <c r="E446" s="129">
        <v>74184.64</v>
      </c>
      <c r="F446" s="97">
        <v>45412.0</v>
      </c>
      <c r="G446" s="30">
        <v>45419.0</v>
      </c>
      <c r="H446" s="121" t="s">
        <v>674</v>
      </c>
      <c r="I446" s="17"/>
      <c r="J446" s="10"/>
      <c r="K446" s="10"/>
      <c r="L446" s="10"/>
      <c r="M446" s="11"/>
      <c r="N446" s="5"/>
      <c r="O446" s="5"/>
      <c r="P446" s="5"/>
      <c r="Q446" s="5"/>
      <c r="R446" s="5"/>
      <c r="S446" s="5"/>
      <c r="T446" s="5"/>
      <c r="U446" s="5"/>
      <c r="V446" s="5"/>
    </row>
    <row r="447" hidden="1">
      <c r="A447" s="193"/>
      <c r="B447" s="109" t="s">
        <v>462</v>
      </c>
      <c r="C447" s="189" t="s">
        <v>469</v>
      </c>
      <c r="D447" s="174">
        <v>21890.0</v>
      </c>
      <c r="E447" s="129">
        <v>32858.34</v>
      </c>
      <c r="F447" s="97">
        <v>45412.0</v>
      </c>
      <c r="G447" s="30">
        <v>45419.0</v>
      </c>
      <c r="H447" s="121" t="s">
        <v>675</v>
      </c>
      <c r="I447" s="17"/>
      <c r="J447" s="10"/>
      <c r="K447" s="10"/>
      <c r="L447" s="10"/>
      <c r="M447" s="11"/>
      <c r="N447" s="5"/>
      <c r="O447" s="5"/>
      <c r="P447" s="5"/>
      <c r="Q447" s="5"/>
      <c r="R447" s="5"/>
      <c r="S447" s="5"/>
      <c r="T447" s="5"/>
      <c r="U447" s="5"/>
      <c r="V447" s="5"/>
    </row>
    <row r="448" hidden="1">
      <c r="A448" s="193"/>
      <c r="B448" s="32" t="s">
        <v>452</v>
      </c>
      <c r="C448" s="192" t="s">
        <v>453</v>
      </c>
      <c r="D448" s="76" t="s">
        <v>676</v>
      </c>
      <c r="E448" s="69">
        <v>22544.31</v>
      </c>
      <c r="F448" s="29">
        <v>45412.0</v>
      </c>
      <c r="G448" s="30">
        <v>45419.0</v>
      </c>
      <c r="H448" s="121" t="s">
        <v>677</v>
      </c>
      <c r="I448" s="17"/>
      <c r="J448" s="10"/>
      <c r="K448" s="10"/>
      <c r="L448" s="10"/>
      <c r="M448" s="11"/>
      <c r="N448" s="5"/>
      <c r="O448" s="5"/>
      <c r="P448" s="5"/>
      <c r="Q448" s="5"/>
      <c r="R448" s="5"/>
      <c r="S448" s="5"/>
      <c r="T448" s="5"/>
      <c r="U448" s="5"/>
      <c r="V448" s="5"/>
    </row>
    <row r="449" hidden="1">
      <c r="A449" s="193"/>
      <c r="B449" s="45" t="s">
        <v>440</v>
      </c>
      <c r="C449" s="183" t="s">
        <v>441</v>
      </c>
      <c r="D449" s="89">
        <v>58207.0</v>
      </c>
      <c r="E449" s="184">
        <v>78117.04</v>
      </c>
      <c r="F449" s="97">
        <v>45418.0</v>
      </c>
      <c r="G449" s="30">
        <v>45419.0</v>
      </c>
      <c r="H449" s="121" t="s">
        <v>678</v>
      </c>
      <c r="I449" s="17"/>
      <c r="J449" s="10"/>
      <c r="K449" s="10"/>
      <c r="L449" s="10"/>
      <c r="M449" s="11"/>
      <c r="N449" s="5"/>
      <c r="O449" s="5"/>
      <c r="P449" s="5"/>
      <c r="Q449" s="5"/>
      <c r="R449" s="5"/>
      <c r="S449" s="5"/>
      <c r="T449" s="5"/>
      <c r="U449" s="5"/>
      <c r="V449" s="5"/>
    </row>
    <row r="450" hidden="1">
      <c r="A450" s="193"/>
      <c r="B450" s="109" t="s">
        <v>458</v>
      </c>
      <c r="C450" s="192" t="s">
        <v>459</v>
      </c>
      <c r="D450" s="68">
        <v>6414.0</v>
      </c>
      <c r="E450" s="90">
        <v>7257.36</v>
      </c>
      <c r="F450" s="29">
        <v>45419.0</v>
      </c>
      <c r="G450" s="30">
        <v>45422.0</v>
      </c>
      <c r="H450" s="121" t="s">
        <v>679</v>
      </c>
      <c r="I450" s="17"/>
      <c r="J450" s="10"/>
      <c r="K450" s="10"/>
      <c r="L450" s="10"/>
      <c r="M450" s="11"/>
      <c r="N450" s="5"/>
      <c r="O450" s="5"/>
      <c r="P450" s="5"/>
      <c r="Q450" s="5"/>
      <c r="R450" s="5"/>
      <c r="S450" s="5"/>
      <c r="T450" s="5"/>
      <c r="U450" s="5"/>
      <c r="V450" s="5"/>
    </row>
    <row r="451" hidden="1">
      <c r="A451" s="193"/>
      <c r="B451" s="109" t="s">
        <v>458</v>
      </c>
      <c r="C451" s="192" t="s">
        <v>459</v>
      </c>
      <c r="D451" s="68">
        <v>6415.0</v>
      </c>
      <c r="E451" s="90">
        <v>75.5</v>
      </c>
      <c r="F451" s="29">
        <v>45419.0</v>
      </c>
      <c r="G451" s="30">
        <v>45422.0</v>
      </c>
      <c r="H451" s="121" t="s">
        <v>680</v>
      </c>
      <c r="I451" s="17"/>
      <c r="J451" s="10"/>
      <c r="K451" s="10"/>
      <c r="L451" s="10"/>
      <c r="M451" s="11"/>
      <c r="N451" s="5"/>
      <c r="O451" s="5"/>
      <c r="P451" s="5"/>
      <c r="Q451" s="5"/>
      <c r="R451" s="5"/>
      <c r="S451" s="5"/>
      <c r="T451" s="5"/>
      <c r="U451" s="5"/>
      <c r="V451" s="5"/>
    </row>
    <row r="452" hidden="1">
      <c r="A452" s="193"/>
      <c r="B452" s="109" t="s">
        <v>458</v>
      </c>
      <c r="C452" s="192" t="s">
        <v>459</v>
      </c>
      <c r="D452" s="68">
        <v>6416.0</v>
      </c>
      <c r="E452" s="90">
        <v>17.25</v>
      </c>
      <c r="F452" s="29">
        <v>45419.0</v>
      </c>
      <c r="G452" s="30">
        <v>45422.0</v>
      </c>
      <c r="H452" s="121" t="s">
        <v>681</v>
      </c>
      <c r="I452" s="17"/>
      <c r="J452" s="10"/>
      <c r="K452" s="10"/>
      <c r="L452" s="10"/>
      <c r="M452" s="11"/>
      <c r="N452" s="5"/>
      <c r="O452" s="5"/>
      <c r="P452" s="5"/>
      <c r="Q452" s="5"/>
      <c r="R452" s="5"/>
      <c r="S452" s="5"/>
      <c r="T452" s="5"/>
      <c r="U452" s="5"/>
      <c r="V452" s="5"/>
    </row>
    <row r="453" hidden="1">
      <c r="A453" s="193"/>
      <c r="B453" s="109" t="s">
        <v>435</v>
      </c>
      <c r="C453" s="192" t="s">
        <v>436</v>
      </c>
      <c r="D453" s="68">
        <v>4488.0</v>
      </c>
      <c r="E453" s="90">
        <v>9062.92</v>
      </c>
      <c r="F453" s="29">
        <v>45421.0</v>
      </c>
      <c r="G453" s="30">
        <v>45422.0</v>
      </c>
      <c r="H453" s="121" t="s">
        <v>682</v>
      </c>
      <c r="I453" s="17"/>
      <c r="J453" s="10"/>
      <c r="K453" s="10"/>
      <c r="L453" s="10"/>
      <c r="M453" s="11"/>
      <c r="N453" s="5"/>
      <c r="O453" s="5"/>
      <c r="P453" s="5"/>
      <c r="Q453" s="5"/>
      <c r="R453" s="5"/>
      <c r="S453" s="5"/>
      <c r="T453" s="5"/>
      <c r="U453" s="5"/>
      <c r="V453" s="5"/>
    </row>
    <row r="454" hidden="1">
      <c r="A454" s="193"/>
      <c r="B454" s="45" t="s">
        <v>440</v>
      </c>
      <c r="C454" s="183" t="s">
        <v>441</v>
      </c>
      <c r="D454" s="89">
        <v>58332.0</v>
      </c>
      <c r="E454" s="184">
        <v>10237.73</v>
      </c>
      <c r="F454" s="97">
        <v>45428.0</v>
      </c>
      <c r="G454" s="30">
        <v>45432.0</v>
      </c>
      <c r="H454" s="121" t="s">
        <v>683</v>
      </c>
      <c r="I454" s="17"/>
      <c r="J454" s="10"/>
      <c r="K454" s="10"/>
      <c r="L454" s="10"/>
      <c r="M454" s="11"/>
      <c r="N454" s="5"/>
      <c r="O454" s="5"/>
      <c r="P454" s="5"/>
      <c r="Q454" s="5"/>
      <c r="R454" s="5"/>
      <c r="S454" s="5"/>
      <c r="T454" s="5"/>
      <c r="U454" s="5"/>
      <c r="V454" s="5"/>
    </row>
    <row r="455" hidden="1">
      <c r="A455" s="193"/>
      <c r="B455" s="109" t="s">
        <v>442</v>
      </c>
      <c r="C455" s="189" t="s">
        <v>478</v>
      </c>
      <c r="D455" s="174">
        <v>55970.0</v>
      </c>
      <c r="E455" s="129">
        <v>7298.71</v>
      </c>
      <c r="F455" s="97">
        <v>45428.0</v>
      </c>
      <c r="G455" s="30">
        <v>45432.0</v>
      </c>
      <c r="H455" s="121" t="s">
        <v>684</v>
      </c>
      <c r="I455" s="17"/>
      <c r="J455" s="10"/>
      <c r="K455" s="10"/>
      <c r="L455" s="10"/>
      <c r="M455" s="11"/>
      <c r="N455" s="5"/>
      <c r="O455" s="5"/>
      <c r="P455" s="5"/>
      <c r="Q455" s="5"/>
      <c r="R455" s="5"/>
      <c r="S455" s="5"/>
      <c r="T455" s="5"/>
      <c r="U455" s="5"/>
      <c r="V455" s="5"/>
    </row>
    <row r="456" hidden="1">
      <c r="A456" s="193"/>
      <c r="B456" s="109" t="s">
        <v>446</v>
      </c>
      <c r="C456" s="189" t="s">
        <v>447</v>
      </c>
      <c r="D456" s="174">
        <v>3990.0</v>
      </c>
      <c r="E456" s="129">
        <v>9172.38</v>
      </c>
      <c r="F456" s="97">
        <v>45428.0</v>
      </c>
      <c r="G456" s="30">
        <v>45432.0</v>
      </c>
      <c r="H456" s="121" t="s">
        <v>685</v>
      </c>
      <c r="I456" s="17"/>
      <c r="J456" s="10"/>
      <c r="K456" s="10"/>
      <c r="L456" s="10"/>
      <c r="M456" s="11"/>
      <c r="N456" s="5"/>
      <c r="O456" s="5"/>
      <c r="P456" s="5"/>
      <c r="Q456" s="5"/>
      <c r="R456" s="5"/>
      <c r="S456" s="5"/>
      <c r="T456" s="5"/>
      <c r="U456" s="5"/>
      <c r="V456" s="5"/>
    </row>
    <row r="457" hidden="1">
      <c r="A457" s="193"/>
      <c r="B457" s="32" t="s">
        <v>460</v>
      </c>
      <c r="C457" s="157" t="s">
        <v>461</v>
      </c>
      <c r="D457" s="68">
        <v>3506.0</v>
      </c>
      <c r="E457" s="90">
        <v>47965.06</v>
      </c>
      <c r="F457" s="29">
        <v>45432.0</v>
      </c>
      <c r="G457" s="30">
        <v>45434.0</v>
      </c>
      <c r="H457" s="121" t="s">
        <v>686</v>
      </c>
      <c r="I457" s="17"/>
      <c r="J457" s="10"/>
      <c r="K457" s="10"/>
      <c r="L457" s="10"/>
      <c r="M457" s="11"/>
      <c r="N457" s="5"/>
      <c r="O457" s="5"/>
      <c r="P457" s="5"/>
      <c r="Q457" s="5"/>
      <c r="R457" s="5"/>
      <c r="S457" s="5"/>
      <c r="T457" s="5"/>
      <c r="U457" s="5"/>
      <c r="V457" s="5"/>
    </row>
    <row r="458" hidden="1">
      <c r="A458" s="193"/>
      <c r="B458" s="109" t="s">
        <v>438</v>
      </c>
      <c r="C458" s="192" t="s">
        <v>439</v>
      </c>
      <c r="D458" s="68">
        <v>217.0</v>
      </c>
      <c r="E458" s="90">
        <v>24135.2</v>
      </c>
      <c r="F458" s="29">
        <v>45429.0</v>
      </c>
      <c r="G458" s="30">
        <v>45435.0</v>
      </c>
      <c r="H458" s="121" t="s">
        <v>687</v>
      </c>
      <c r="I458" s="17"/>
      <c r="J458" s="10"/>
      <c r="K458" s="10"/>
      <c r="L458" s="10"/>
      <c r="M458" s="11"/>
      <c r="N458" s="5"/>
      <c r="O458" s="5"/>
      <c r="P458" s="5"/>
      <c r="Q458" s="5"/>
      <c r="R458" s="5"/>
      <c r="S458" s="5"/>
      <c r="T458" s="5"/>
      <c r="U458" s="5"/>
      <c r="V458" s="5"/>
    </row>
    <row r="459" hidden="1">
      <c r="A459" s="193"/>
      <c r="B459" s="32" t="s">
        <v>460</v>
      </c>
      <c r="C459" s="157" t="s">
        <v>461</v>
      </c>
      <c r="D459" s="68">
        <v>3515.0</v>
      </c>
      <c r="E459" s="90">
        <v>4655.82</v>
      </c>
      <c r="F459" s="29">
        <v>45434.0</v>
      </c>
      <c r="G459" s="30">
        <v>45439.0</v>
      </c>
      <c r="H459" s="121" t="s">
        <v>688</v>
      </c>
      <c r="I459" s="17"/>
      <c r="J459" s="10"/>
      <c r="K459" s="10"/>
      <c r="L459" s="10"/>
      <c r="M459" s="11"/>
      <c r="N459" s="5"/>
      <c r="O459" s="5"/>
      <c r="P459" s="5"/>
      <c r="Q459" s="5"/>
      <c r="R459" s="5"/>
      <c r="S459" s="5"/>
      <c r="T459" s="5"/>
      <c r="U459" s="5"/>
      <c r="V459" s="5"/>
    </row>
    <row r="460" hidden="1">
      <c r="A460" s="193"/>
      <c r="B460" s="109" t="s">
        <v>435</v>
      </c>
      <c r="C460" s="192" t="s">
        <v>436</v>
      </c>
      <c r="D460" s="68">
        <v>4611.0</v>
      </c>
      <c r="E460" s="90">
        <v>8415.57</v>
      </c>
      <c r="F460" s="29">
        <v>45435.0</v>
      </c>
      <c r="G460" s="30">
        <v>45439.0</v>
      </c>
      <c r="H460" s="121" t="s">
        <v>689</v>
      </c>
      <c r="I460" s="17"/>
      <c r="J460" s="10"/>
      <c r="K460" s="10"/>
      <c r="L460" s="10"/>
      <c r="M460" s="11"/>
      <c r="N460" s="5"/>
      <c r="O460" s="5"/>
      <c r="P460" s="5"/>
      <c r="Q460" s="5"/>
      <c r="R460" s="5"/>
      <c r="S460" s="5"/>
      <c r="T460" s="5"/>
      <c r="U460" s="5"/>
      <c r="V460" s="5"/>
    </row>
    <row r="461" hidden="1">
      <c r="A461" s="193"/>
      <c r="B461" s="32" t="s">
        <v>452</v>
      </c>
      <c r="C461" s="192" t="s">
        <v>453</v>
      </c>
      <c r="D461" s="76" t="s">
        <v>690</v>
      </c>
      <c r="E461" s="69">
        <v>23555.4</v>
      </c>
      <c r="F461" s="29">
        <v>45436.0</v>
      </c>
      <c r="G461" s="30">
        <v>45439.0</v>
      </c>
      <c r="H461" s="121" t="s">
        <v>691</v>
      </c>
      <c r="I461" s="17"/>
      <c r="J461" s="10"/>
      <c r="K461" s="10"/>
      <c r="L461" s="10"/>
      <c r="M461" s="11"/>
      <c r="N461" s="5"/>
      <c r="O461" s="5"/>
      <c r="P461" s="5"/>
      <c r="Q461" s="5"/>
      <c r="R461" s="5"/>
      <c r="S461" s="5"/>
      <c r="T461" s="5"/>
      <c r="U461" s="5"/>
      <c r="V461" s="5"/>
    </row>
    <row r="462" hidden="1">
      <c r="A462" s="193"/>
      <c r="B462" s="109" t="s">
        <v>442</v>
      </c>
      <c r="C462" s="189" t="s">
        <v>478</v>
      </c>
      <c r="D462" s="174">
        <v>56163.0</v>
      </c>
      <c r="E462" s="129">
        <v>53052.74</v>
      </c>
      <c r="F462" s="97">
        <v>45441.0</v>
      </c>
      <c r="G462" s="30">
        <v>45446.0</v>
      </c>
      <c r="H462" s="121" t="s">
        <v>692</v>
      </c>
      <c r="I462" s="17"/>
      <c r="J462" s="10"/>
      <c r="K462" s="10"/>
      <c r="L462" s="10"/>
      <c r="M462" s="11"/>
      <c r="N462" s="5"/>
      <c r="O462" s="5"/>
      <c r="P462" s="5"/>
      <c r="Q462" s="5"/>
      <c r="R462" s="5"/>
      <c r="S462" s="5"/>
      <c r="T462" s="5"/>
      <c r="U462" s="5"/>
      <c r="V462" s="5"/>
    </row>
    <row r="463" hidden="1">
      <c r="A463" s="193"/>
      <c r="B463" s="109" t="s">
        <v>458</v>
      </c>
      <c r="C463" s="192" t="s">
        <v>459</v>
      </c>
      <c r="D463" s="68">
        <v>6477.0</v>
      </c>
      <c r="E463" s="90">
        <v>75.5</v>
      </c>
      <c r="F463" s="29">
        <v>45447.0</v>
      </c>
      <c r="G463" s="30">
        <v>45449.0</v>
      </c>
      <c r="H463" s="121" t="s">
        <v>693</v>
      </c>
      <c r="I463" s="17"/>
      <c r="J463" s="10"/>
      <c r="K463" s="10"/>
      <c r="L463" s="10"/>
      <c r="M463" s="11"/>
      <c r="N463" s="5"/>
      <c r="O463" s="5"/>
      <c r="P463" s="5"/>
      <c r="Q463" s="5"/>
      <c r="R463" s="5"/>
      <c r="S463" s="5"/>
      <c r="T463" s="5"/>
      <c r="U463" s="5"/>
      <c r="V463" s="5"/>
    </row>
    <row r="464" hidden="1">
      <c r="A464" s="193"/>
      <c r="B464" s="109" t="s">
        <v>458</v>
      </c>
      <c r="C464" s="192" t="s">
        <v>459</v>
      </c>
      <c r="D464" s="68">
        <v>6476.0</v>
      </c>
      <c r="E464" s="90">
        <v>62.14</v>
      </c>
      <c r="F464" s="29">
        <v>45447.0</v>
      </c>
      <c r="G464" s="30">
        <v>45449.0</v>
      </c>
      <c r="H464" s="121" t="s">
        <v>694</v>
      </c>
      <c r="I464" s="17"/>
      <c r="J464" s="10"/>
      <c r="K464" s="10"/>
      <c r="L464" s="10"/>
      <c r="M464" s="11"/>
      <c r="N464" s="5"/>
      <c r="O464" s="5"/>
      <c r="P464" s="5"/>
      <c r="Q464" s="5"/>
      <c r="R464" s="5"/>
      <c r="S464" s="5"/>
      <c r="T464" s="5"/>
      <c r="U464" s="5"/>
      <c r="V464" s="5"/>
    </row>
    <row r="465" hidden="1">
      <c r="A465" s="193"/>
      <c r="B465" s="109" t="s">
        <v>458</v>
      </c>
      <c r="C465" s="192" t="s">
        <v>459</v>
      </c>
      <c r="D465" s="68">
        <v>6475.0</v>
      </c>
      <c r="E465" s="90">
        <v>10518.58</v>
      </c>
      <c r="F465" s="29">
        <v>45447.0</v>
      </c>
      <c r="G465" s="30">
        <v>45449.0</v>
      </c>
      <c r="H465" s="121" t="s">
        <v>695</v>
      </c>
      <c r="I465" s="17"/>
      <c r="J465" s="10"/>
      <c r="K465" s="10"/>
      <c r="L465" s="10"/>
      <c r="M465" s="11"/>
      <c r="N465" s="5"/>
      <c r="O465" s="5"/>
      <c r="P465" s="5"/>
      <c r="Q465" s="5"/>
      <c r="R465" s="5"/>
      <c r="S465" s="5"/>
      <c r="T465" s="5"/>
      <c r="U465" s="5"/>
      <c r="V465" s="5"/>
    </row>
    <row r="466" hidden="1">
      <c r="A466" s="193"/>
      <c r="B466" s="109" t="s">
        <v>450</v>
      </c>
      <c r="C466" s="189" t="s">
        <v>672</v>
      </c>
      <c r="D466" s="174">
        <v>210148.0</v>
      </c>
      <c r="E466" s="129">
        <v>36439.92</v>
      </c>
      <c r="F466" s="97">
        <v>45447.0</v>
      </c>
      <c r="G466" s="30">
        <v>45449.0</v>
      </c>
      <c r="H466" s="121" t="s">
        <v>696</v>
      </c>
      <c r="I466" s="17"/>
      <c r="J466" s="10"/>
      <c r="K466" s="10"/>
      <c r="L466" s="10"/>
      <c r="M466" s="11"/>
      <c r="N466" s="5"/>
      <c r="O466" s="5"/>
      <c r="P466" s="5"/>
      <c r="Q466" s="5"/>
      <c r="R466" s="5"/>
      <c r="S466" s="5"/>
      <c r="T466" s="5"/>
      <c r="U466" s="5"/>
      <c r="V466" s="5"/>
    </row>
    <row r="467" hidden="1">
      <c r="A467" s="193"/>
      <c r="B467" s="32" t="s">
        <v>448</v>
      </c>
      <c r="C467" s="33" t="s">
        <v>449</v>
      </c>
      <c r="D467" s="174">
        <v>82877.0</v>
      </c>
      <c r="E467" s="129">
        <v>71088.1</v>
      </c>
      <c r="F467" s="97">
        <v>45447.0</v>
      </c>
      <c r="G467" s="30">
        <v>45449.0</v>
      </c>
      <c r="H467" s="121" t="s">
        <v>697</v>
      </c>
      <c r="I467" s="17"/>
      <c r="J467" s="10"/>
      <c r="K467" s="10"/>
      <c r="L467" s="10"/>
      <c r="M467" s="11"/>
      <c r="N467" s="5"/>
      <c r="O467" s="5"/>
      <c r="P467" s="5"/>
      <c r="Q467" s="5"/>
      <c r="R467" s="5"/>
      <c r="S467" s="5"/>
      <c r="T467" s="5"/>
      <c r="U467" s="5"/>
      <c r="V467" s="5"/>
    </row>
    <row r="468" hidden="1">
      <c r="A468" s="193"/>
      <c r="B468" s="109" t="s">
        <v>444</v>
      </c>
      <c r="C468" s="189" t="s">
        <v>445</v>
      </c>
      <c r="D468" s="174">
        <v>370.0</v>
      </c>
      <c r="E468" s="129">
        <v>11742.02</v>
      </c>
      <c r="F468" s="97">
        <v>45450.0</v>
      </c>
      <c r="G468" s="30">
        <v>45454.0</v>
      </c>
      <c r="H468" s="121" t="s">
        <v>698</v>
      </c>
      <c r="I468" s="17"/>
      <c r="J468" s="10"/>
      <c r="K468" s="10"/>
      <c r="L468" s="10"/>
      <c r="M468" s="11"/>
      <c r="N468" s="5"/>
      <c r="O468" s="5"/>
      <c r="P468" s="5"/>
      <c r="Q468" s="5"/>
      <c r="R468" s="5"/>
      <c r="S468" s="5"/>
      <c r="T468" s="5"/>
      <c r="U468" s="5"/>
      <c r="V468" s="5"/>
    </row>
    <row r="469" hidden="1">
      <c r="A469" s="193"/>
      <c r="B469" s="32" t="s">
        <v>452</v>
      </c>
      <c r="C469" s="192" t="s">
        <v>453</v>
      </c>
      <c r="D469" s="76" t="s">
        <v>699</v>
      </c>
      <c r="E469" s="69">
        <v>27365.77</v>
      </c>
      <c r="F469" s="29">
        <v>45453.0</v>
      </c>
      <c r="G469" s="30">
        <v>45454.0</v>
      </c>
      <c r="H469" s="121" t="s">
        <v>700</v>
      </c>
      <c r="I469" s="17"/>
      <c r="J469" s="10"/>
      <c r="K469" s="10"/>
      <c r="L469" s="10"/>
      <c r="M469" s="11"/>
      <c r="N469" s="5"/>
      <c r="O469" s="5"/>
      <c r="P469" s="5"/>
      <c r="Q469" s="5"/>
      <c r="R469" s="5"/>
      <c r="S469" s="5"/>
      <c r="T469" s="5"/>
      <c r="U469" s="5"/>
      <c r="V469" s="5"/>
    </row>
    <row r="470" hidden="1">
      <c r="A470" s="193"/>
      <c r="B470" s="109" t="s">
        <v>442</v>
      </c>
      <c r="C470" s="189" t="s">
        <v>478</v>
      </c>
      <c r="D470" s="174">
        <v>57562.0</v>
      </c>
      <c r="E470" s="129">
        <v>53231.61</v>
      </c>
      <c r="F470" s="97">
        <v>45453.0</v>
      </c>
      <c r="G470" s="30">
        <v>45455.0</v>
      </c>
      <c r="H470" s="121" t="s">
        <v>701</v>
      </c>
      <c r="I470" s="17"/>
      <c r="J470" s="10"/>
      <c r="K470" s="10"/>
      <c r="L470" s="10"/>
      <c r="M470" s="11"/>
      <c r="N470" s="5"/>
      <c r="O470" s="5"/>
      <c r="P470" s="5"/>
      <c r="Q470" s="5"/>
      <c r="R470" s="5"/>
      <c r="S470" s="5"/>
      <c r="T470" s="5"/>
      <c r="U470" s="5"/>
      <c r="V470" s="5"/>
    </row>
    <row r="471" hidden="1">
      <c r="A471" s="193"/>
      <c r="B471" s="32" t="s">
        <v>448</v>
      </c>
      <c r="C471" s="33" t="s">
        <v>449</v>
      </c>
      <c r="D471" s="174">
        <v>84483.0</v>
      </c>
      <c r="E471" s="129">
        <v>70496.33</v>
      </c>
      <c r="F471" s="97">
        <v>45455.0</v>
      </c>
      <c r="G471" s="30">
        <v>45457.0</v>
      </c>
      <c r="H471" s="121" t="s">
        <v>702</v>
      </c>
      <c r="I471" s="17"/>
      <c r="J471" s="10"/>
      <c r="K471" s="10"/>
      <c r="L471" s="10"/>
      <c r="M471" s="11"/>
      <c r="N471" s="5"/>
      <c r="O471" s="5"/>
      <c r="P471" s="5"/>
      <c r="Q471" s="5"/>
      <c r="R471" s="5"/>
      <c r="S471" s="5"/>
      <c r="T471" s="5"/>
      <c r="U471" s="5"/>
      <c r="V471" s="5"/>
    </row>
    <row r="472" hidden="1">
      <c r="A472" s="193"/>
      <c r="B472" s="109" t="s">
        <v>458</v>
      </c>
      <c r="C472" s="192" t="s">
        <v>459</v>
      </c>
      <c r="D472" s="68">
        <v>6563.0</v>
      </c>
      <c r="E472" s="90">
        <v>14730.12</v>
      </c>
      <c r="F472" s="29">
        <v>45456.0</v>
      </c>
      <c r="G472" s="30">
        <v>45460.0</v>
      </c>
      <c r="H472" s="121" t="s">
        <v>703</v>
      </c>
      <c r="I472" s="17"/>
      <c r="J472" s="10"/>
      <c r="K472" s="10"/>
      <c r="L472" s="10"/>
      <c r="M472" s="11"/>
      <c r="N472" s="5"/>
      <c r="O472" s="5"/>
      <c r="P472" s="5"/>
      <c r="Q472" s="5"/>
      <c r="R472" s="5"/>
      <c r="S472" s="5"/>
      <c r="T472" s="5"/>
      <c r="U472" s="5"/>
      <c r="V472" s="5"/>
    </row>
    <row r="473" hidden="1">
      <c r="A473" s="193"/>
      <c r="B473" s="109" t="s">
        <v>458</v>
      </c>
      <c r="C473" s="192" t="s">
        <v>459</v>
      </c>
      <c r="D473" s="68">
        <v>6564.0</v>
      </c>
      <c r="E473" s="90">
        <v>75.5</v>
      </c>
      <c r="F473" s="29">
        <v>45456.0</v>
      </c>
      <c r="G473" s="30">
        <v>45460.0</v>
      </c>
      <c r="H473" s="121" t="s">
        <v>704</v>
      </c>
      <c r="I473" s="17"/>
      <c r="J473" s="10"/>
      <c r="K473" s="10"/>
      <c r="L473" s="10"/>
      <c r="M473" s="11"/>
      <c r="N473" s="5"/>
      <c r="O473" s="5"/>
      <c r="P473" s="5"/>
      <c r="Q473" s="5"/>
      <c r="R473" s="5"/>
      <c r="S473" s="5"/>
      <c r="T473" s="5"/>
      <c r="U473" s="5"/>
      <c r="V473" s="5"/>
    </row>
    <row r="474" hidden="1">
      <c r="A474" s="193"/>
      <c r="B474" s="109" t="s">
        <v>446</v>
      </c>
      <c r="C474" s="189" t="s">
        <v>447</v>
      </c>
      <c r="D474" s="174">
        <v>4063.0</v>
      </c>
      <c r="E474" s="129">
        <v>9172.38</v>
      </c>
      <c r="F474" s="97">
        <v>45457.0</v>
      </c>
      <c r="G474" s="30">
        <v>45460.0</v>
      </c>
      <c r="H474" s="121" t="s">
        <v>705</v>
      </c>
      <c r="I474" s="17"/>
      <c r="J474" s="10"/>
      <c r="K474" s="10"/>
      <c r="L474" s="10"/>
      <c r="M474" s="11"/>
      <c r="N474" s="5"/>
      <c r="O474" s="5"/>
      <c r="P474" s="5"/>
      <c r="Q474" s="5"/>
      <c r="R474" s="5"/>
      <c r="S474" s="5"/>
      <c r="T474" s="5"/>
      <c r="U474" s="5"/>
      <c r="V474" s="5"/>
    </row>
    <row r="475" hidden="1">
      <c r="A475" s="193"/>
      <c r="B475" s="32" t="s">
        <v>452</v>
      </c>
      <c r="C475" s="192" t="s">
        <v>453</v>
      </c>
      <c r="D475" s="76" t="s">
        <v>706</v>
      </c>
      <c r="E475" s="69">
        <v>29502.63</v>
      </c>
      <c r="F475" s="29">
        <v>45463.0</v>
      </c>
      <c r="G475" s="30">
        <v>45463.0</v>
      </c>
      <c r="H475" s="121" t="s">
        <v>707</v>
      </c>
      <c r="I475" s="17"/>
      <c r="J475" s="10"/>
      <c r="K475" s="10"/>
      <c r="L475" s="10"/>
      <c r="M475" s="11"/>
      <c r="N475" s="5"/>
      <c r="O475" s="5"/>
      <c r="P475" s="5"/>
      <c r="Q475" s="5"/>
      <c r="R475" s="5"/>
      <c r="S475" s="5"/>
      <c r="T475" s="5"/>
      <c r="U475" s="5"/>
      <c r="V475" s="5"/>
    </row>
    <row r="476" hidden="1">
      <c r="A476" s="193"/>
      <c r="B476" s="32" t="s">
        <v>460</v>
      </c>
      <c r="C476" s="157" t="s">
        <v>461</v>
      </c>
      <c r="D476" s="68">
        <v>3641.0</v>
      </c>
      <c r="E476" s="90">
        <v>50284.64</v>
      </c>
      <c r="F476" s="29">
        <v>45463.0</v>
      </c>
      <c r="G476" s="30">
        <v>45464.0</v>
      </c>
      <c r="H476" s="121" t="s">
        <v>708</v>
      </c>
      <c r="I476" s="17"/>
      <c r="J476" s="10"/>
      <c r="K476" s="10"/>
      <c r="L476" s="10"/>
      <c r="M476" s="11"/>
      <c r="N476" s="5"/>
      <c r="O476" s="5"/>
      <c r="P476" s="5"/>
      <c r="Q476" s="5"/>
      <c r="R476" s="5"/>
      <c r="S476" s="5"/>
      <c r="T476" s="5"/>
      <c r="U476" s="5"/>
      <c r="V476" s="5"/>
    </row>
    <row r="477" hidden="1">
      <c r="A477" s="193"/>
      <c r="B477" s="32" t="s">
        <v>452</v>
      </c>
      <c r="C477" s="192" t="s">
        <v>453</v>
      </c>
      <c r="D477" s="76" t="s">
        <v>709</v>
      </c>
      <c r="E477" s="69">
        <v>4540.07</v>
      </c>
      <c r="F477" s="29">
        <v>45464.0</v>
      </c>
      <c r="G477" s="30">
        <v>45464.0</v>
      </c>
      <c r="H477" s="121" t="s">
        <v>710</v>
      </c>
      <c r="I477" s="17"/>
      <c r="J477" s="10"/>
      <c r="K477" s="10"/>
      <c r="L477" s="10"/>
      <c r="M477" s="11"/>
      <c r="N477" s="5"/>
      <c r="O477" s="5"/>
      <c r="P477" s="5"/>
      <c r="Q477" s="5"/>
      <c r="R477" s="5"/>
      <c r="S477" s="5"/>
      <c r="T477" s="5"/>
      <c r="U477" s="5"/>
      <c r="V477" s="5"/>
    </row>
    <row r="478" hidden="1">
      <c r="A478" s="193"/>
      <c r="B478" s="109" t="s">
        <v>442</v>
      </c>
      <c r="C478" s="189" t="s">
        <v>478</v>
      </c>
      <c r="D478" s="174">
        <v>57657.0</v>
      </c>
      <c r="E478" s="129">
        <v>53052.67</v>
      </c>
      <c r="F478" s="97">
        <v>45464.0</v>
      </c>
      <c r="G478" s="30">
        <v>45467.0</v>
      </c>
      <c r="H478" s="121" t="s">
        <v>711</v>
      </c>
      <c r="I478" s="17"/>
      <c r="J478" s="10"/>
      <c r="K478" s="10"/>
      <c r="L478" s="10"/>
      <c r="M478" s="11"/>
      <c r="N478" s="5"/>
      <c r="O478" s="5"/>
      <c r="P478" s="5"/>
      <c r="Q478" s="5"/>
      <c r="R478" s="5"/>
      <c r="S478" s="5"/>
      <c r="T478" s="5"/>
      <c r="U478" s="5"/>
      <c r="V478" s="5"/>
    </row>
    <row r="479" hidden="1">
      <c r="A479" s="193"/>
      <c r="B479" s="109" t="s">
        <v>444</v>
      </c>
      <c r="C479" s="189" t="s">
        <v>445</v>
      </c>
      <c r="D479" s="174">
        <v>511.0</v>
      </c>
      <c r="E479" s="129">
        <v>11742.02</v>
      </c>
      <c r="F479" s="97">
        <v>45464.0</v>
      </c>
      <c r="G479" s="30">
        <v>45475.0</v>
      </c>
      <c r="H479" s="121" t="s">
        <v>712</v>
      </c>
      <c r="I479" s="17"/>
      <c r="J479" s="10"/>
      <c r="K479" s="10"/>
      <c r="L479" s="10"/>
      <c r="M479" s="11"/>
      <c r="N479" s="5"/>
      <c r="O479" s="5"/>
      <c r="P479" s="5"/>
      <c r="Q479" s="5"/>
      <c r="R479" s="5"/>
      <c r="S479" s="5"/>
      <c r="T479" s="5"/>
      <c r="U479" s="5"/>
      <c r="V479" s="5"/>
    </row>
    <row r="480" hidden="1">
      <c r="A480" s="193"/>
      <c r="B480" s="32" t="s">
        <v>452</v>
      </c>
      <c r="C480" s="192" t="s">
        <v>453</v>
      </c>
      <c r="D480" s="76">
        <v>21961.0</v>
      </c>
      <c r="E480" s="69">
        <v>23555.4</v>
      </c>
      <c r="F480" s="29">
        <v>45468.0</v>
      </c>
      <c r="G480" s="30">
        <v>45474.0</v>
      </c>
      <c r="H480" s="121" t="s">
        <v>713</v>
      </c>
      <c r="I480" s="17"/>
      <c r="J480" s="10"/>
      <c r="K480" s="10"/>
      <c r="L480" s="10"/>
      <c r="M480" s="11"/>
      <c r="N480" s="5"/>
      <c r="O480" s="5"/>
      <c r="P480" s="5"/>
      <c r="Q480" s="5"/>
      <c r="R480" s="5"/>
      <c r="S480" s="5"/>
      <c r="T480" s="5"/>
      <c r="U480" s="5"/>
      <c r="V480" s="5"/>
    </row>
    <row r="481" hidden="1">
      <c r="A481" s="193"/>
      <c r="B481" s="109" t="s">
        <v>435</v>
      </c>
      <c r="C481" s="192" t="s">
        <v>436</v>
      </c>
      <c r="D481" s="68">
        <v>4758.0</v>
      </c>
      <c r="E481" s="90">
        <v>9710.27</v>
      </c>
      <c r="F481" s="29">
        <v>45468.0</v>
      </c>
      <c r="G481" s="30">
        <v>45474.0</v>
      </c>
      <c r="H481" s="121" t="s">
        <v>714</v>
      </c>
      <c r="I481" s="17"/>
      <c r="J481" s="10"/>
      <c r="K481" s="10"/>
      <c r="L481" s="10"/>
      <c r="M481" s="11"/>
      <c r="N481" s="5"/>
      <c r="O481" s="5"/>
      <c r="P481" s="5"/>
      <c r="Q481" s="5"/>
      <c r="R481" s="5"/>
      <c r="S481" s="5"/>
      <c r="T481" s="5"/>
      <c r="U481" s="5"/>
      <c r="V481" s="5"/>
    </row>
    <row r="482" hidden="1">
      <c r="A482" s="193"/>
      <c r="B482" s="109" t="s">
        <v>450</v>
      </c>
      <c r="C482" s="189" t="s">
        <v>672</v>
      </c>
      <c r="D482" s="174">
        <v>211463.0</v>
      </c>
      <c r="E482" s="129">
        <v>37030.59</v>
      </c>
      <c r="F482" s="97">
        <v>45470.0</v>
      </c>
      <c r="G482" s="30">
        <v>45475.0</v>
      </c>
      <c r="H482" s="121" t="s">
        <v>715</v>
      </c>
      <c r="I482" s="17"/>
      <c r="J482" s="10"/>
      <c r="K482" s="10"/>
      <c r="L482" s="10"/>
      <c r="M482" s="11"/>
      <c r="N482" s="5"/>
      <c r="O482" s="5"/>
      <c r="P482" s="5"/>
      <c r="Q482" s="5"/>
      <c r="R482" s="5"/>
      <c r="S482" s="5"/>
      <c r="T482" s="5"/>
      <c r="U482" s="5"/>
      <c r="V482" s="5"/>
    </row>
    <row r="483" hidden="1">
      <c r="A483" s="193"/>
      <c r="B483" s="109" t="s">
        <v>462</v>
      </c>
      <c r="C483" s="189" t="s">
        <v>469</v>
      </c>
      <c r="D483" s="174">
        <v>23993.0</v>
      </c>
      <c r="E483" s="129">
        <v>1007.63</v>
      </c>
      <c r="F483" s="97">
        <v>45471.0</v>
      </c>
      <c r="G483" s="30">
        <v>45475.0</v>
      </c>
      <c r="H483" s="121" t="s">
        <v>716</v>
      </c>
      <c r="I483" s="17"/>
      <c r="J483" s="10"/>
      <c r="K483" s="10"/>
      <c r="L483" s="10"/>
      <c r="M483" s="11"/>
      <c r="N483" s="5"/>
      <c r="O483" s="5"/>
      <c r="P483" s="5"/>
      <c r="Q483" s="5"/>
      <c r="R483" s="5"/>
      <c r="S483" s="5"/>
      <c r="T483" s="5"/>
      <c r="U483" s="5"/>
      <c r="V483" s="5"/>
    </row>
    <row r="484" hidden="1">
      <c r="A484" s="193"/>
      <c r="B484" s="109" t="s">
        <v>462</v>
      </c>
      <c r="C484" s="189" t="s">
        <v>469</v>
      </c>
      <c r="D484" s="174">
        <v>23990.0</v>
      </c>
      <c r="E484" s="129">
        <v>29405.52</v>
      </c>
      <c r="F484" s="97">
        <v>45471.0</v>
      </c>
      <c r="G484" s="30">
        <v>45475.0</v>
      </c>
      <c r="H484" s="121" t="s">
        <v>717</v>
      </c>
      <c r="I484" s="17"/>
      <c r="J484" s="10"/>
      <c r="K484" s="10"/>
      <c r="L484" s="10"/>
      <c r="M484" s="11"/>
      <c r="N484" s="5"/>
      <c r="O484" s="5"/>
      <c r="P484" s="5"/>
      <c r="Q484" s="5"/>
      <c r="R484" s="5"/>
      <c r="S484" s="5"/>
      <c r="T484" s="5"/>
      <c r="U484" s="5"/>
      <c r="V484" s="5"/>
    </row>
    <row r="485" hidden="1">
      <c r="A485" s="193"/>
      <c r="B485" s="109" t="s">
        <v>442</v>
      </c>
      <c r="C485" s="189" t="s">
        <v>478</v>
      </c>
      <c r="D485" s="174">
        <v>59475.0</v>
      </c>
      <c r="E485" s="129">
        <v>134.04</v>
      </c>
      <c r="F485" s="97">
        <v>45481.0</v>
      </c>
      <c r="G485" s="30">
        <v>45482.0</v>
      </c>
      <c r="H485" s="121" t="s">
        <v>718</v>
      </c>
      <c r="I485" s="17"/>
      <c r="J485" s="10"/>
      <c r="K485" s="10"/>
      <c r="L485" s="10"/>
      <c r="M485" s="11"/>
      <c r="N485" s="5"/>
      <c r="O485" s="5"/>
      <c r="P485" s="5"/>
      <c r="Q485" s="5"/>
      <c r="R485" s="5"/>
      <c r="S485" s="5"/>
      <c r="T485" s="5"/>
      <c r="U485" s="5"/>
      <c r="V485" s="5"/>
    </row>
    <row r="486" hidden="1">
      <c r="A486" s="193"/>
      <c r="B486" s="109" t="s">
        <v>442</v>
      </c>
      <c r="C486" s="189" t="s">
        <v>478</v>
      </c>
      <c r="D486" s="174">
        <v>59476.0</v>
      </c>
      <c r="E486" s="129">
        <v>52655.8</v>
      </c>
      <c r="F486" s="97">
        <v>45481.0</v>
      </c>
      <c r="G486" s="30">
        <v>45483.0</v>
      </c>
      <c r="H486" s="121" t="s">
        <v>719</v>
      </c>
      <c r="I486" s="17"/>
      <c r="J486" s="10"/>
      <c r="K486" s="10"/>
      <c r="L486" s="10"/>
      <c r="M486" s="11"/>
      <c r="N486" s="5"/>
      <c r="O486" s="5"/>
      <c r="P486" s="5"/>
      <c r="Q486" s="5"/>
      <c r="R486" s="5"/>
      <c r="S486" s="5"/>
      <c r="T486" s="5"/>
      <c r="U486" s="5"/>
      <c r="V486" s="5"/>
    </row>
    <row r="487" hidden="1">
      <c r="A487" s="193"/>
      <c r="B487" s="109" t="s">
        <v>450</v>
      </c>
      <c r="C487" s="189" t="s">
        <v>672</v>
      </c>
      <c r="D487" s="174">
        <v>212867.0</v>
      </c>
      <c r="E487" s="129">
        <v>5290.53</v>
      </c>
      <c r="F487" s="97">
        <v>45481.0</v>
      </c>
      <c r="G487" s="30">
        <v>45483.0</v>
      </c>
      <c r="H487" s="121" t="s">
        <v>720</v>
      </c>
      <c r="I487" s="17"/>
      <c r="J487" s="10"/>
      <c r="K487" s="10"/>
      <c r="L487" s="10"/>
      <c r="M487" s="11"/>
      <c r="N487" s="5"/>
      <c r="O487" s="5"/>
      <c r="P487" s="5"/>
      <c r="Q487" s="5"/>
      <c r="R487" s="5"/>
      <c r="S487" s="5"/>
      <c r="T487" s="5"/>
      <c r="U487" s="5"/>
      <c r="V487" s="5"/>
    </row>
    <row r="488" hidden="1">
      <c r="A488" s="193"/>
      <c r="B488" s="45" t="s">
        <v>440</v>
      </c>
      <c r="C488" s="183" t="s">
        <v>441</v>
      </c>
      <c r="D488" s="89">
        <v>59311.0</v>
      </c>
      <c r="E488" s="129">
        <v>83534.0</v>
      </c>
      <c r="F488" s="78">
        <v>45482.0</v>
      </c>
      <c r="G488" s="125">
        <v>45488.0</v>
      </c>
      <c r="H488" s="121" t="s">
        <v>721</v>
      </c>
      <c r="I488" s="17"/>
      <c r="J488" s="10"/>
      <c r="K488" s="10"/>
      <c r="L488" s="10"/>
      <c r="M488" s="11"/>
      <c r="N488" s="5"/>
      <c r="O488" s="5"/>
      <c r="P488" s="5"/>
      <c r="Q488" s="5"/>
      <c r="R488" s="5"/>
      <c r="S488" s="5"/>
      <c r="T488" s="5"/>
      <c r="U488" s="5"/>
      <c r="V488" s="5"/>
    </row>
    <row r="489" hidden="1">
      <c r="A489" s="193"/>
      <c r="B489" s="109" t="s">
        <v>462</v>
      </c>
      <c r="C489" s="189" t="s">
        <v>469</v>
      </c>
      <c r="D489" s="174">
        <v>24416.0</v>
      </c>
      <c r="E489" s="129">
        <v>30883.7</v>
      </c>
      <c r="F489" s="97">
        <v>45482.0</v>
      </c>
      <c r="G489" s="30">
        <v>45488.0</v>
      </c>
      <c r="H489" s="121" t="s">
        <v>722</v>
      </c>
      <c r="I489" s="17"/>
      <c r="J489" s="10"/>
      <c r="K489" s="10"/>
      <c r="L489" s="10"/>
      <c r="M489" s="11"/>
      <c r="N489" s="5"/>
      <c r="O489" s="5"/>
      <c r="P489" s="5"/>
      <c r="Q489" s="5"/>
      <c r="R489" s="5"/>
      <c r="S489" s="5"/>
      <c r="T489" s="5"/>
      <c r="U489" s="5"/>
      <c r="V489" s="5"/>
    </row>
    <row r="490" hidden="1">
      <c r="A490" s="193"/>
      <c r="B490" s="109" t="s">
        <v>446</v>
      </c>
      <c r="C490" s="189" t="s">
        <v>447</v>
      </c>
      <c r="D490" s="89">
        <v>4119.0</v>
      </c>
      <c r="E490" s="129">
        <v>9172.38</v>
      </c>
      <c r="F490" s="78">
        <v>45489.0</v>
      </c>
      <c r="G490" s="125">
        <v>45489.0</v>
      </c>
      <c r="H490" s="121" t="s">
        <v>723</v>
      </c>
      <c r="I490" s="17"/>
      <c r="J490" s="10"/>
      <c r="K490" s="10"/>
      <c r="L490" s="10"/>
      <c r="M490" s="11"/>
      <c r="N490" s="5"/>
      <c r="O490" s="5"/>
      <c r="P490" s="5"/>
      <c r="Q490" s="5"/>
      <c r="R490" s="5"/>
      <c r="S490" s="5"/>
      <c r="T490" s="5"/>
      <c r="U490" s="5"/>
      <c r="V490" s="5"/>
    </row>
    <row r="491" hidden="1">
      <c r="A491" s="193"/>
      <c r="B491" s="109" t="s">
        <v>442</v>
      </c>
      <c r="C491" s="194" t="s">
        <v>445</v>
      </c>
      <c r="D491" s="89">
        <v>685.0</v>
      </c>
      <c r="E491" s="129">
        <v>11724.02</v>
      </c>
      <c r="F491" s="78">
        <v>45489.0</v>
      </c>
      <c r="G491" s="125">
        <v>45489.0</v>
      </c>
      <c r="H491" s="121" t="s">
        <v>724</v>
      </c>
      <c r="I491" s="17"/>
      <c r="J491" s="10"/>
      <c r="K491" s="10"/>
      <c r="L491" s="10"/>
      <c r="M491" s="11"/>
      <c r="N491" s="5"/>
      <c r="O491" s="5"/>
      <c r="P491" s="5"/>
      <c r="Q491" s="5"/>
      <c r="R491" s="5"/>
      <c r="S491" s="5"/>
      <c r="T491" s="5"/>
      <c r="U491" s="5"/>
      <c r="V491" s="5"/>
    </row>
    <row r="492" hidden="1">
      <c r="A492" s="193"/>
      <c r="B492" s="109" t="s">
        <v>462</v>
      </c>
      <c r="C492" s="189" t="s">
        <v>469</v>
      </c>
      <c r="D492" s="174">
        <v>24753.0</v>
      </c>
      <c r="E492" s="129">
        <v>2333.22</v>
      </c>
      <c r="F492" s="97">
        <v>45492.0</v>
      </c>
      <c r="G492" s="30">
        <v>45496.0</v>
      </c>
      <c r="H492" s="121" t="s">
        <v>725</v>
      </c>
      <c r="I492" s="17"/>
      <c r="J492" s="10"/>
      <c r="K492" s="10"/>
      <c r="L492" s="10"/>
      <c r="M492" s="11"/>
      <c r="N492" s="5"/>
      <c r="O492" s="5"/>
      <c r="P492" s="5"/>
      <c r="Q492" s="5"/>
      <c r="R492" s="5"/>
      <c r="S492" s="5"/>
      <c r="T492" s="5"/>
      <c r="U492" s="5"/>
      <c r="V492" s="5"/>
    </row>
    <row r="493" hidden="1">
      <c r="A493" s="193"/>
      <c r="B493" s="32" t="s">
        <v>452</v>
      </c>
      <c r="C493" s="192" t="s">
        <v>453</v>
      </c>
      <c r="D493" s="76" t="s">
        <v>726</v>
      </c>
      <c r="E493" s="69">
        <v>28168.05</v>
      </c>
      <c r="F493" s="29">
        <v>45495.0</v>
      </c>
      <c r="G493" s="30">
        <v>45496.0</v>
      </c>
      <c r="H493" s="121" t="s">
        <v>727</v>
      </c>
      <c r="I493" s="17"/>
      <c r="J493" s="10"/>
      <c r="K493" s="10"/>
      <c r="L493" s="10"/>
      <c r="M493" s="11"/>
      <c r="N493" s="5"/>
      <c r="O493" s="5"/>
      <c r="P493" s="5"/>
      <c r="Q493" s="5"/>
      <c r="R493" s="5"/>
      <c r="S493" s="5"/>
      <c r="T493" s="5"/>
      <c r="U493" s="5"/>
      <c r="V493" s="5"/>
    </row>
    <row r="494" hidden="1">
      <c r="A494" s="193"/>
      <c r="B494" s="45" t="s">
        <v>440</v>
      </c>
      <c r="C494" s="183" t="s">
        <v>441</v>
      </c>
      <c r="D494" s="89">
        <v>59695.0</v>
      </c>
      <c r="E494" s="129">
        <v>83695.33</v>
      </c>
      <c r="F494" s="78">
        <v>45495.0</v>
      </c>
      <c r="G494" s="125">
        <v>45506.0</v>
      </c>
      <c r="H494" s="121" t="s">
        <v>728</v>
      </c>
      <c r="I494" s="17"/>
      <c r="J494" s="10"/>
      <c r="K494" s="10"/>
      <c r="L494" s="10"/>
      <c r="M494" s="11"/>
      <c r="N494" s="5"/>
      <c r="O494" s="5"/>
      <c r="P494" s="5"/>
      <c r="Q494" s="5"/>
      <c r="R494" s="5"/>
      <c r="S494" s="5"/>
      <c r="T494" s="5"/>
      <c r="U494" s="5"/>
      <c r="V494" s="5"/>
    </row>
    <row r="495" hidden="1">
      <c r="A495" s="193"/>
      <c r="B495" s="109" t="s">
        <v>450</v>
      </c>
      <c r="C495" s="189" t="s">
        <v>672</v>
      </c>
      <c r="D495" s="174">
        <v>213663.0</v>
      </c>
      <c r="E495" s="129">
        <v>36940.11</v>
      </c>
      <c r="F495" s="78">
        <v>45496.0</v>
      </c>
      <c r="G495" s="125">
        <v>45506.0</v>
      </c>
      <c r="H495" s="121" t="s">
        <v>729</v>
      </c>
      <c r="I495" s="17"/>
      <c r="J495" s="10"/>
      <c r="K495" s="10"/>
      <c r="L495" s="10"/>
      <c r="M495" s="11"/>
      <c r="N495" s="5"/>
      <c r="O495" s="5"/>
      <c r="P495" s="5"/>
      <c r="Q495" s="5"/>
      <c r="R495" s="5"/>
      <c r="S495" s="5"/>
      <c r="T495" s="5"/>
      <c r="U495" s="5"/>
      <c r="V495" s="5"/>
    </row>
    <row r="496" hidden="1">
      <c r="A496" s="193"/>
      <c r="B496" s="32" t="s">
        <v>452</v>
      </c>
      <c r="C496" s="192" t="s">
        <v>453</v>
      </c>
      <c r="D496" s="76" t="s">
        <v>730</v>
      </c>
      <c r="E496" s="129">
        <v>23094.93</v>
      </c>
      <c r="F496" s="78">
        <v>45498.0</v>
      </c>
      <c r="G496" s="125">
        <v>45506.0</v>
      </c>
      <c r="H496" s="121" t="s">
        <v>731</v>
      </c>
      <c r="I496" s="17"/>
      <c r="J496" s="10"/>
      <c r="K496" s="10"/>
      <c r="L496" s="10"/>
      <c r="M496" s="11"/>
      <c r="N496" s="5"/>
      <c r="O496" s="5"/>
      <c r="P496" s="5"/>
      <c r="Q496" s="5"/>
      <c r="R496" s="5"/>
      <c r="S496" s="5"/>
      <c r="T496" s="5"/>
      <c r="U496" s="5"/>
      <c r="V496" s="5"/>
    </row>
    <row r="497" hidden="1">
      <c r="A497" s="193"/>
      <c r="B497" s="109" t="s">
        <v>435</v>
      </c>
      <c r="C497" s="192" t="s">
        <v>436</v>
      </c>
      <c r="D497" s="88">
        <v>5011.0</v>
      </c>
      <c r="E497" s="129">
        <v>9698.26</v>
      </c>
      <c r="F497" s="78">
        <v>45502.0</v>
      </c>
      <c r="G497" s="125">
        <v>45506.0</v>
      </c>
      <c r="H497" s="121" t="s">
        <v>732</v>
      </c>
      <c r="I497" s="17"/>
      <c r="J497" s="10"/>
      <c r="K497" s="10"/>
      <c r="L497" s="10"/>
      <c r="M497" s="11"/>
      <c r="N497" s="5"/>
      <c r="O497" s="5"/>
      <c r="P497" s="5"/>
      <c r="Q497" s="5"/>
      <c r="R497" s="5"/>
      <c r="S497" s="5"/>
      <c r="T497" s="5"/>
      <c r="U497" s="5"/>
      <c r="V497" s="5"/>
    </row>
    <row r="498" hidden="1">
      <c r="A498" s="193"/>
      <c r="B498" s="109" t="s">
        <v>458</v>
      </c>
      <c r="C498" s="192" t="s">
        <v>459</v>
      </c>
      <c r="D498" s="88">
        <v>6723.0</v>
      </c>
      <c r="E498" s="129">
        <v>14730.12</v>
      </c>
      <c r="F498" s="78">
        <v>45502.0</v>
      </c>
      <c r="G498" s="125">
        <v>45506.0</v>
      </c>
      <c r="H498" s="121" t="s">
        <v>733</v>
      </c>
      <c r="I498" s="17"/>
      <c r="J498" s="10"/>
      <c r="K498" s="10"/>
      <c r="L498" s="10"/>
      <c r="M498" s="11"/>
      <c r="N498" s="5"/>
      <c r="O498" s="5"/>
      <c r="P498" s="5"/>
      <c r="Q498" s="5"/>
      <c r="R498" s="5"/>
      <c r="S498" s="5"/>
      <c r="T498" s="5"/>
      <c r="U498" s="5"/>
      <c r="V498" s="5"/>
    </row>
    <row r="499" hidden="1">
      <c r="A499" s="193"/>
      <c r="B499" s="32" t="s">
        <v>460</v>
      </c>
      <c r="C499" s="157" t="s">
        <v>461</v>
      </c>
      <c r="D499" s="88">
        <v>3761.0</v>
      </c>
      <c r="E499" s="90">
        <v>50284.64</v>
      </c>
      <c r="F499" s="78">
        <v>45502.0</v>
      </c>
      <c r="G499" s="125">
        <v>45506.0</v>
      </c>
      <c r="H499" s="121" t="s">
        <v>734</v>
      </c>
      <c r="I499" s="17"/>
      <c r="J499" s="10"/>
      <c r="K499" s="10"/>
      <c r="L499" s="10"/>
      <c r="M499" s="11"/>
      <c r="N499" s="5"/>
      <c r="O499" s="5"/>
      <c r="P499" s="5"/>
      <c r="Q499" s="5"/>
      <c r="R499" s="5"/>
      <c r="S499" s="5"/>
      <c r="T499" s="5"/>
      <c r="U499" s="5"/>
      <c r="V499" s="5"/>
    </row>
    <row r="500" hidden="1">
      <c r="A500" s="193"/>
      <c r="B500" s="109" t="s">
        <v>462</v>
      </c>
      <c r="C500" s="189" t="s">
        <v>469</v>
      </c>
      <c r="D500" s="88">
        <v>25386.0</v>
      </c>
      <c r="E500" s="129">
        <v>32963.33</v>
      </c>
      <c r="F500" s="78">
        <v>45503.0</v>
      </c>
      <c r="G500" s="125">
        <v>45506.0</v>
      </c>
      <c r="H500" s="121" t="s">
        <v>735</v>
      </c>
      <c r="I500" s="17"/>
      <c r="J500" s="10"/>
      <c r="K500" s="10"/>
      <c r="L500" s="10"/>
      <c r="M500" s="11"/>
      <c r="N500" s="5"/>
      <c r="O500" s="5"/>
      <c r="P500" s="5"/>
      <c r="Q500" s="5"/>
      <c r="R500" s="5"/>
      <c r="S500" s="5"/>
      <c r="T500" s="5"/>
      <c r="U500" s="5"/>
      <c r="V500" s="5"/>
    </row>
    <row r="501" hidden="1">
      <c r="A501" s="193"/>
      <c r="B501" s="109" t="s">
        <v>435</v>
      </c>
      <c r="C501" s="192" t="s">
        <v>436</v>
      </c>
      <c r="D501" s="88">
        <v>5050.0</v>
      </c>
      <c r="E501" s="129">
        <v>9710.27</v>
      </c>
      <c r="F501" s="78">
        <v>45509.0</v>
      </c>
      <c r="G501" s="125">
        <v>45512.0</v>
      </c>
      <c r="H501" s="121" t="s">
        <v>736</v>
      </c>
      <c r="I501" s="17"/>
      <c r="J501" s="10"/>
      <c r="K501" s="10"/>
      <c r="L501" s="10"/>
      <c r="M501" s="11"/>
      <c r="N501" s="5"/>
      <c r="O501" s="5"/>
      <c r="P501" s="5"/>
      <c r="Q501" s="5"/>
      <c r="R501" s="5"/>
      <c r="S501" s="5"/>
      <c r="T501" s="5"/>
      <c r="U501" s="5"/>
      <c r="V501" s="5"/>
    </row>
    <row r="502" hidden="1">
      <c r="A502" s="193"/>
      <c r="B502" s="109" t="s">
        <v>442</v>
      </c>
      <c r="C502" s="189" t="s">
        <v>478</v>
      </c>
      <c r="D502" s="174">
        <v>61187.0</v>
      </c>
      <c r="E502" s="129">
        <v>53191.33</v>
      </c>
      <c r="F502" s="97">
        <v>45511.0</v>
      </c>
      <c r="G502" s="30">
        <v>45516.0</v>
      </c>
      <c r="H502" s="121" t="s">
        <v>737</v>
      </c>
      <c r="I502" s="17"/>
      <c r="J502" s="10"/>
      <c r="K502" s="10"/>
      <c r="L502" s="10"/>
      <c r="M502" s="11"/>
      <c r="N502" s="5"/>
      <c r="O502" s="5"/>
      <c r="P502" s="5"/>
      <c r="Q502" s="5"/>
      <c r="R502" s="5"/>
      <c r="S502" s="5"/>
      <c r="T502" s="5"/>
      <c r="U502" s="5"/>
      <c r="V502" s="5"/>
    </row>
    <row r="503" hidden="1">
      <c r="A503" s="193"/>
      <c r="B503" s="109" t="s">
        <v>438</v>
      </c>
      <c r="C503" s="189" t="s">
        <v>439</v>
      </c>
      <c r="D503" s="174">
        <v>218.0</v>
      </c>
      <c r="E503" s="129">
        <v>300373.6</v>
      </c>
      <c r="F503" s="97">
        <v>45511.0</v>
      </c>
      <c r="G503" s="125">
        <v>45517.0</v>
      </c>
      <c r="H503" s="121" t="s">
        <v>738</v>
      </c>
      <c r="I503" s="17"/>
      <c r="J503" s="10"/>
      <c r="K503" s="10"/>
      <c r="L503" s="10"/>
      <c r="M503" s="11"/>
      <c r="N503" s="5"/>
      <c r="O503" s="5"/>
      <c r="P503" s="5"/>
      <c r="Q503" s="5"/>
      <c r="R503" s="5"/>
      <c r="S503" s="5"/>
      <c r="T503" s="5"/>
      <c r="U503" s="5"/>
      <c r="V503" s="5"/>
    </row>
    <row r="504" hidden="1">
      <c r="A504" s="193"/>
      <c r="B504" s="109" t="s">
        <v>442</v>
      </c>
      <c r="C504" s="194" t="s">
        <v>445</v>
      </c>
      <c r="D504" s="88">
        <v>709.0</v>
      </c>
      <c r="E504" s="129">
        <v>11724.02</v>
      </c>
      <c r="F504" s="78">
        <v>45511.0</v>
      </c>
      <c r="G504" s="125">
        <v>45517.0</v>
      </c>
      <c r="H504" s="121" t="s">
        <v>739</v>
      </c>
      <c r="I504" s="17"/>
      <c r="J504" s="10"/>
      <c r="K504" s="10"/>
      <c r="L504" s="10"/>
      <c r="M504" s="11"/>
      <c r="N504" s="5"/>
      <c r="O504" s="5"/>
      <c r="P504" s="5"/>
      <c r="Q504" s="5"/>
      <c r="R504" s="5"/>
      <c r="S504" s="5"/>
      <c r="T504" s="5"/>
      <c r="U504" s="5"/>
      <c r="V504" s="5"/>
    </row>
    <row r="505" hidden="1">
      <c r="A505" s="193"/>
      <c r="B505" s="109" t="s">
        <v>464</v>
      </c>
      <c r="C505" s="192" t="s">
        <v>740</v>
      </c>
      <c r="D505" s="76" t="s">
        <v>741</v>
      </c>
      <c r="E505" s="129">
        <v>60860.0</v>
      </c>
      <c r="F505" s="78">
        <v>45513.0</v>
      </c>
      <c r="G505" s="125">
        <v>45520.0</v>
      </c>
      <c r="H505" s="121" t="s">
        <v>742</v>
      </c>
      <c r="I505" s="17"/>
      <c r="J505" s="10"/>
      <c r="K505" s="10"/>
      <c r="L505" s="10"/>
      <c r="M505" s="11"/>
      <c r="N505" s="5"/>
      <c r="O505" s="5"/>
      <c r="P505" s="5"/>
      <c r="Q505" s="5"/>
      <c r="R505" s="5"/>
      <c r="S505" s="5"/>
      <c r="T505" s="5"/>
      <c r="U505" s="5"/>
      <c r="V505" s="5"/>
    </row>
    <row r="506" hidden="1">
      <c r="A506" s="193"/>
      <c r="B506" s="32" t="s">
        <v>452</v>
      </c>
      <c r="C506" s="192" t="s">
        <v>453</v>
      </c>
      <c r="D506" s="76" t="s">
        <v>743</v>
      </c>
      <c r="E506" s="129">
        <v>30154.84</v>
      </c>
      <c r="F506" s="78">
        <v>45518.0</v>
      </c>
      <c r="G506" s="125">
        <v>45519.0</v>
      </c>
      <c r="H506" s="121" t="s">
        <v>744</v>
      </c>
      <c r="I506" s="17"/>
      <c r="J506" s="10"/>
      <c r="K506" s="10"/>
      <c r="L506" s="10"/>
      <c r="M506" s="11"/>
      <c r="N506" s="5"/>
      <c r="O506" s="5"/>
      <c r="P506" s="5"/>
      <c r="Q506" s="5"/>
      <c r="R506" s="5"/>
      <c r="S506" s="5"/>
      <c r="T506" s="5"/>
      <c r="U506" s="5"/>
      <c r="V506" s="5"/>
    </row>
    <row r="507" hidden="1">
      <c r="A507" s="193"/>
      <c r="B507" s="109" t="s">
        <v>440</v>
      </c>
      <c r="C507" s="192" t="s">
        <v>441</v>
      </c>
      <c r="D507" s="76">
        <v>60158.0</v>
      </c>
      <c r="E507" s="129">
        <v>83534.31</v>
      </c>
      <c r="F507" s="78">
        <v>45523.0</v>
      </c>
      <c r="G507" s="125">
        <v>45524.0</v>
      </c>
      <c r="H507" s="121" t="s">
        <v>745</v>
      </c>
      <c r="I507" s="17"/>
      <c r="J507" s="10"/>
      <c r="K507" s="10"/>
      <c r="L507" s="10"/>
      <c r="M507" s="11"/>
      <c r="N507" s="5"/>
      <c r="O507" s="5"/>
      <c r="P507" s="5"/>
      <c r="Q507" s="5"/>
      <c r="R507" s="5"/>
      <c r="S507" s="5"/>
      <c r="T507" s="5"/>
      <c r="U507" s="5"/>
      <c r="V507" s="5"/>
    </row>
    <row r="508" hidden="1">
      <c r="A508" s="193"/>
      <c r="B508" s="32" t="s">
        <v>452</v>
      </c>
      <c r="C508" s="192" t="s">
        <v>453</v>
      </c>
      <c r="D508" s="76" t="s">
        <v>746</v>
      </c>
      <c r="E508" s="69">
        <v>23644.28</v>
      </c>
      <c r="F508" s="29">
        <v>45525.0</v>
      </c>
      <c r="G508" s="30">
        <v>45530.0</v>
      </c>
      <c r="H508" s="121" t="s">
        <v>747</v>
      </c>
      <c r="I508" s="17"/>
      <c r="J508" s="10"/>
      <c r="K508" s="10"/>
      <c r="L508" s="10"/>
      <c r="M508" s="11"/>
      <c r="N508" s="5"/>
      <c r="O508" s="5"/>
      <c r="P508" s="5"/>
      <c r="Q508" s="5"/>
      <c r="R508" s="5"/>
      <c r="S508" s="5"/>
      <c r="T508" s="5"/>
      <c r="U508" s="5"/>
      <c r="V508" s="5"/>
    </row>
    <row r="509" hidden="1">
      <c r="A509" s="193"/>
      <c r="B509" s="127" t="s">
        <v>748</v>
      </c>
      <c r="C509" s="195" t="s">
        <v>447</v>
      </c>
      <c r="D509" s="88">
        <v>4153.0</v>
      </c>
      <c r="E509" s="129">
        <v>9172.38</v>
      </c>
      <c r="F509" s="78">
        <v>45526.0</v>
      </c>
      <c r="G509" s="125">
        <v>45531.0</v>
      </c>
      <c r="H509" s="196" t="s">
        <v>749</v>
      </c>
      <c r="I509" s="17"/>
      <c r="J509" s="10"/>
      <c r="K509" s="10"/>
      <c r="L509" s="10"/>
      <c r="M509" s="11"/>
      <c r="N509" s="5"/>
      <c r="O509" s="5"/>
      <c r="P509" s="5"/>
      <c r="Q509" s="5"/>
      <c r="R509" s="5"/>
      <c r="S509" s="5"/>
      <c r="T509" s="5"/>
      <c r="U509" s="5"/>
      <c r="V509" s="5"/>
    </row>
    <row r="510" hidden="1">
      <c r="A510" s="193"/>
      <c r="B510" s="109" t="s">
        <v>435</v>
      </c>
      <c r="C510" s="192" t="s">
        <v>436</v>
      </c>
      <c r="D510" s="68">
        <v>5173.0</v>
      </c>
      <c r="E510" s="90">
        <v>9710.27</v>
      </c>
      <c r="F510" s="182">
        <v>45531.0</v>
      </c>
      <c r="G510" s="30">
        <v>45533.0</v>
      </c>
      <c r="H510" s="121" t="s">
        <v>750</v>
      </c>
      <c r="I510" s="17"/>
      <c r="J510" s="10"/>
      <c r="K510" s="10"/>
      <c r="L510" s="10"/>
      <c r="M510" s="11"/>
      <c r="N510" s="5"/>
      <c r="O510" s="5"/>
      <c r="P510" s="5"/>
      <c r="Q510" s="5"/>
      <c r="R510" s="5"/>
      <c r="S510" s="5"/>
      <c r="T510" s="5"/>
      <c r="U510" s="5"/>
      <c r="V510" s="5"/>
    </row>
    <row r="511" hidden="1">
      <c r="A511" s="193"/>
      <c r="B511" s="32" t="s">
        <v>448</v>
      </c>
      <c r="C511" s="33" t="s">
        <v>449</v>
      </c>
      <c r="D511" s="174">
        <v>93691.0</v>
      </c>
      <c r="E511" s="129">
        <v>68772.68</v>
      </c>
      <c r="F511" s="97">
        <v>45532.0</v>
      </c>
      <c r="G511" s="30">
        <v>45533.0</v>
      </c>
      <c r="H511" s="121" t="s">
        <v>751</v>
      </c>
      <c r="I511" s="17"/>
      <c r="J511" s="10"/>
      <c r="K511" s="10"/>
      <c r="L511" s="10"/>
      <c r="M511" s="11"/>
      <c r="N511" s="5"/>
      <c r="O511" s="5"/>
      <c r="P511" s="5"/>
      <c r="Q511" s="5"/>
      <c r="R511" s="5"/>
      <c r="S511" s="5"/>
      <c r="T511" s="5"/>
      <c r="U511" s="5"/>
      <c r="V511" s="5"/>
    </row>
    <row r="512" hidden="1">
      <c r="A512" s="193"/>
      <c r="B512" s="109" t="s">
        <v>450</v>
      </c>
      <c r="C512" s="189" t="s">
        <v>672</v>
      </c>
      <c r="D512" s="174">
        <v>217051.0</v>
      </c>
      <c r="E512" s="129">
        <v>36633.72</v>
      </c>
      <c r="F512" s="78">
        <v>45532.0</v>
      </c>
      <c r="G512" s="125">
        <v>45534.0</v>
      </c>
      <c r="H512" s="121" t="s">
        <v>752</v>
      </c>
      <c r="I512" s="17"/>
      <c r="J512" s="10"/>
      <c r="K512" s="10"/>
      <c r="L512" s="10"/>
      <c r="M512" s="11"/>
      <c r="N512" s="5"/>
      <c r="O512" s="5"/>
      <c r="P512" s="5"/>
      <c r="Q512" s="5"/>
      <c r="R512" s="5"/>
      <c r="S512" s="5"/>
      <c r="T512" s="5"/>
      <c r="U512" s="5"/>
      <c r="V512" s="5"/>
    </row>
    <row r="513" hidden="1">
      <c r="A513" s="193"/>
      <c r="B513" s="109" t="s">
        <v>435</v>
      </c>
      <c r="C513" s="192" t="s">
        <v>436</v>
      </c>
      <c r="D513" s="68">
        <v>5184.0</v>
      </c>
      <c r="E513" s="90">
        <v>1778.02</v>
      </c>
      <c r="F513" s="182">
        <v>45533.0</v>
      </c>
      <c r="G513" s="125">
        <v>45534.0</v>
      </c>
      <c r="H513" s="121" t="s">
        <v>753</v>
      </c>
      <c r="I513" s="17"/>
      <c r="J513" s="10"/>
      <c r="K513" s="10"/>
      <c r="L513" s="10"/>
      <c r="M513" s="11"/>
      <c r="N513" s="5"/>
      <c r="O513" s="5"/>
      <c r="P513" s="5"/>
      <c r="Q513" s="5"/>
      <c r="R513" s="5"/>
      <c r="S513" s="5"/>
      <c r="T513" s="5"/>
      <c r="U513" s="5"/>
      <c r="V513" s="5"/>
    </row>
    <row r="514" hidden="1">
      <c r="A514" s="193"/>
      <c r="B514" s="109" t="s">
        <v>462</v>
      </c>
      <c r="C514" s="189" t="s">
        <v>469</v>
      </c>
      <c r="D514" s="88">
        <v>26676.0</v>
      </c>
      <c r="E514" s="129">
        <v>32763.76</v>
      </c>
      <c r="F514" s="78">
        <v>45534.0</v>
      </c>
      <c r="G514" s="125">
        <v>45534.0</v>
      </c>
      <c r="H514" s="121" t="s">
        <v>754</v>
      </c>
      <c r="I514" s="17"/>
      <c r="J514" s="10"/>
      <c r="K514" s="10"/>
      <c r="L514" s="10"/>
      <c r="M514" s="11"/>
      <c r="N514" s="5"/>
      <c r="O514" s="5"/>
      <c r="P514" s="5"/>
      <c r="Q514" s="5"/>
      <c r="R514" s="5"/>
      <c r="S514" s="5"/>
      <c r="T514" s="5"/>
      <c r="U514" s="5"/>
      <c r="V514" s="5"/>
    </row>
    <row r="515" hidden="1">
      <c r="A515" s="193"/>
      <c r="B515" s="109" t="s">
        <v>462</v>
      </c>
      <c r="C515" s="189" t="s">
        <v>469</v>
      </c>
      <c r="D515" s="88">
        <v>27099.0</v>
      </c>
      <c r="E515" s="129">
        <v>32762.68</v>
      </c>
      <c r="F515" s="78">
        <v>45540.0</v>
      </c>
      <c r="G515" s="125">
        <v>45546.0</v>
      </c>
      <c r="H515" s="121" t="s">
        <v>755</v>
      </c>
      <c r="I515" s="17"/>
      <c r="J515" s="10"/>
      <c r="K515" s="10"/>
      <c r="L515" s="10"/>
      <c r="M515" s="11"/>
      <c r="N515" s="5"/>
      <c r="O515" s="5"/>
      <c r="P515" s="5"/>
      <c r="Q515" s="5"/>
      <c r="R515" s="5"/>
      <c r="S515" s="5"/>
      <c r="T515" s="5"/>
      <c r="U515" s="5"/>
      <c r="V515" s="5"/>
    </row>
    <row r="516" hidden="1">
      <c r="A516" s="193"/>
      <c r="B516" s="109" t="s">
        <v>462</v>
      </c>
      <c r="C516" s="189" t="s">
        <v>469</v>
      </c>
      <c r="D516" s="89">
        <v>27102.0</v>
      </c>
      <c r="E516" s="129">
        <v>32260.63</v>
      </c>
      <c r="F516" s="78">
        <v>45540.0</v>
      </c>
      <c r="G516" s="125">
        <v>45546.0</v>
      </c>
      <c r="H516" s="121" t="s">
        <v>756</v>
      </c>
      <c r="I516" s="17"/>
      <c r="J516" s="10"/>
      <c r="K516" s="10"/>
      <c r="L516" s="10"/>
      <c r="M516" s="11"/>
      <c r="N516" s="5"/>
      <c r="O516" s="5"/>
      <c r="P516" s="5"/>
      <c r="Q516" s="5"/>
      <c r="R516" s="5"/>
      <c r="S516" s="5"/>
      <c r="T516" s="5"/>
      <c r="U516" s="5"/>
      <c r="V516" s="5"/>
    </row>
    <row r="517" hidden="1">
      <c r="A517" s="193"/>
      <c r="B517" s="109" t="s">
        <v>458</v>
      </c>
      <c r="C517" s="192" t="s">
        <v>459</v>
      </c>
      <c r="D517" s="88">
        <v>6937.0</v>
      </c>
      <c r="E517" s="129">
        <v>14654.09</v>
      </c>
      <c r="F517" s="78">
        <v>45544.0</v>
      </c>
      <c r="G517" s="125">
        <v>45546.0</v>
      </c>
      <c r="H517" s="121" t="s">
        <v>757</v>
      </c>
      <c r="I517" s="17"/>
      <c r="J517" s="10"/>
      <c r="K517" s="10"/>
      <c r="L517" s="10"/>
      <c r="M517" s="11"/>
      <c r="N517" s="5"/>
      <c r="O517" s="5"/>
      <c r="P517" s="5"/>
      <c r="Q517" s="5"/>
      <c r="R517" s="5"/>
      <c r="S517" s="5"/>
      <c r="T517" s="5"/>
      <c r="U517" s="5"/>
      <c r="V517" s="5"/>
    </row>
    <row r="518" hidden="1">
      <c r="A518" s="193"/>
      <c r="B518" s="109" t="s">
        <v>458</v>
      </c>
      <c r="C518" s="192" t="s">
        <v>459</v>
      </c>
      <c r="D518" s="88">
        <v>6938.0</v>
      </c>
      <c r="E518" s="129">
        <v>226.5</v>
      </c>
      <c r="F518" s="78">
        <v>45544.0</v>
      </c>
      <c r="G518" s="125">
        <v>45546.0</v>
      </c>
      <c r="H518" s="121" t="s">
        <v>758</v>
      </c>
      <c r="I518" s="17"/>
      <c r="J518" s="10"/>
      <c r="K518" s="10"/>
      <c r="L518" s="10"/>
      <c r="M518" s="11"/>
      <c r="N518" s="5"/>
      <c r="O518" s="5"/>
      <c r="P518" s="5"/>
      <c r="Q518" s="5"/>
      <c r="R518" s="5"/>
      <c r="S518" s="5"/>
      <c r="T518" s="5"/>
      <c r="U518" s="5"/>
      <c r="V518" s="5"/>
    </row>
    <row r="519" hidden="1">
      <c r="A519" s="193"/>
      <c r="B519" s="109" t="s">
        <v>458</v>
      </c>
      <c r="C519" s="192" t="s">
        <v>459</v>
      </c>
      <c r="D519" s="88">
        <v>6939.0</v>
      </c>
      <c r="E519" s="129">
        <v>802.45</v>
      </c>
      <c r="F519" s="78">
        <v>45544.0</v>
      </c>
      <c r="G519" s="125">
        <v>45546.0</v>
      </c>
      <c r="H519" s="121" t="s">
        <v>759</v>
      </c>
      <c r="I519" s="17"/>
      <c r="J519" s="10"/>
      <c r="K519" s="10"/>
      <c r="L519" s="10"/>
      <c r="M519" s="11"/>
      <c r="N519" s="5"/>
      <c r="O519" s="5"/>
      <c r="P519" s="5"/>
      <c r="Q519" s="5"/>
      <c r="R519" s="5"/>
      <c r="S519" s="5"/>
      <c r="T519" s="5"/>
      <c r="U519" s="5"/>
      <c r="V519" s="5"/>
    </row>
    <row r="520" hidden="1">
      <c r="A520" s="193"/>
      <c r="B520" s="109" t="s">
        <v>458</v>
      </c>
      <c r="C520" s="192" t="s">
        <v>459</v>
      </c>
      <c r="D520" s="89">
        <v>6934.0</v>
      </c>
      <c r="E520" s="129">
        <v>14730.12</v>
      </c>
      <c r="F520" s="78">
        <v>45544.0</v>
      </c>
      <c r="G520" s="125">
        <v>45546.0</v>
      </c>
      <c r="H520" s="121" t="s">
        <v>760</v>
      </c>
      <c r="I520" s="17"/>
      <c r="J520" s="10"/>
      <c r="K520" s="10"/>
      <c r="L520" s="10"/>
      <c r="M520" s="11"/>
      <c r="N520" s="5"/>
      <c r="O520" s="5"/>
      <c r="P520" s="5"/>
      <c r="Q520" s="5"/>
      <c r="R520" s="5"/>
      <c r="S520" s="5"/>
      <c r="T520" s="5"/>
      <c r="U520" s="5"/>
      <c r="V520" s="5"/>
    </row>
    <row r="521" hidden="1">
      <c r="A521" s="193"/>
      <c r="B521" s="109" t="s">
        <v>458</v>
      </c>
      <c r="C521" s="192" t="s">
        <v>459</v>
      </c>
      <c r="D521" s="89">
        <v>6935.0</v>
      </c>
      <c r="E521" s="129">
        <v>385.93</v>
      </c>
      <c r="F521" s="78">
        <v>45544.0</v>
      </c>
      <c r="G521" s="125">
        <v>45546.0</v>
      </c>
      <c r="H521" s="121" t="s">
        <v>761</v>
      </c>
      <c r="I521" s="17"/>
      <c r="J521" s="10"/>
      <c r="K521" s="10"/>
      <c r="L521" s="10"/>
      <c r="M521" s="11"/>
      <c r="N521" s="5"/>
      <c r="O521" s="5"/>
      <c r="P521" s="5"/>
      <c r="Q521" s="5"/>
      <c r="R521" s="5"/>
      <c r="S521" s="5"/>
      <c r="T521" s="5"/>
      <c r="U521" s="5"/>
      <c r="V521" s="5"/>
    </row>
    <row r="522" hidden="1">
      <c r="A522" s="193"/>
      <c r="B522" s="109" t="s">
        <v>458</v>
      </c>
      <c r="C522" s="192" t="s">
        <v>459</v>
      </c>
      <c r="D522" s="89">
        <v>6936.0</v>
      </c>
      <c r="E522" s="129">
        <v>671.18</v>
      </c>
      <c r="F522" s="78">
        <v>45544.0</v>
      </c>
      <c r="G522" s="125">
        <v>45546.0</v>
      </c>
      <c r="H522" s="121" t="s">
        <v>762</v>
      </c>
      <c r="I522" s="17"/>
      <c r="J522" s="10"/>
      <c r="K522" s="10"/>
      <c r="L522" s="10"/>
      <c r="M522" s="11"/>
      <c r="N522" s="5"/>
      <c r="O522" s="5"/>
      <c r="P522" s="5"/>
      <c r="Q522" s="5"/>
      <c r="R522" s="5"/>
      <c r="S522" s="5"/>
      <c r="T522" s="5"/>
      <c r="U522" s="5"/>
      <c r="V522" s="5"/>
    </row>
    <row r="523" hidden="1">
      <c r="A523" s="193"/>
      <c r="B523" s="109" t="s">
        <v>442</v>
      </c>
      <c r="C523" s="189" t="s">
        <v>478</v>
      </c>
      <c r="D523" s="89">
        <v>62872.0</v>
      </c>
      <c r="E523" s="129">
        <v>53189.44</v>
      </c>
      <c r="F523" s="78">
        <v>45544.0</v>
      </c>
      <c r="G523" s="125">
        <v>45546.0</v>
      </c>
      <c r="H523" s="121" t="s">
        <v>763</v>
      </c>
      <c r="I523" s="17"/>
      <c r="J523" s="10"/>
      <c r="K523" s="10"/>
      <c r="L523" s="10"/>
      <c r="M523" s="11"/>
      <c r="N523" s="5"/>
      <c r="O523" s="5"/>
      <c r="P523" s="5"/>
      <c r="Q523" s="5"/>
      <c r="R523" s="5"/>
      <c r="S523" s="5"/>
      <c r="T523" s="5"/>
      <c r="U523" s="5"/>
      <c r="V523" s="5"/>
    </row>
    <row r="524" hidden="1">
      <c r="A524" s="193"/>
      <c r="B524" s="109" t="s">
        <v>444</v>
      </c>
      <c r="C524" s="189" t="s">
        <v>445</v>
      </c>
      <c r="D524" s="89" t="s">
        <v>764</v>
      </c>
      <c r="E524" s="129">
        <v>11724.02</v>
      </c>
      <c r="F524" s="78">
        <v>45546.0</v>
      </c>
      <c r="G524" s="125">
        <v>45548.0</v>
      </c>
      <c r="H524" s="121" t="s">
        <v>765</v>
      </c>
      <c r="I524" s="17"/>
      <c r="J524" s="10"/>
      <c r="K524" s="10"/>
      <c r="L524" s="10"/>
      <c r="M524" s="11"/>
      <c r="N524" s="5"/>
      <c r="O524" s="5"/>
      <c r="P524" s="5"/>
      <c r="Q524" s="5"/>
      <c r="R524" s="5"/>
      <c r="S524" s="5"/>
      <c r="T524" s="5"/>
      <c r="U524" s="5"/>
      <c r="V524" s="5"/>
    </row>
    <row r="525" hidden="1">
      <c r="A525" s="193"/>
      <c r="B525" s="32" t="s">
        <v>460</v>
      </c>
      <c r="C525" s="157" t="s">
        <v>461</v>
      </c>
      <c r="D525" s="89">
        <v>3930.0</v>
      </c>
      <c r="E525" s="129">
        <v>1362.45</v>
      </c>
      <c r="F525" s="78">
        <v>45547.0</v>
      </c>
      <c r="G525" s="125">
        <v>45552.0</v>
      </c>
      <c r="H525" s="121" t="s">
        <v>766</v>
      </c>
      <c r="I525" s="17"/>
      <c r="J525" s="10"/>
      <c r="K525" s="10"/>
      <c r="L525" s="10"/>
      <c r="M525" s="11"/>
      <c r="N525" s="5"/>
      <c r="O525" s="5"/>
      <c r="P525" s="5"/>
      <c r="Q525" s="5"/>
      <c r="R525" s="5"/>
      <c r="S525" s="5"/>
      <c r="T525" s="5"/>
      <c r="U525" s="5"/>
      <c r="V525" s="5"/>
    </row>
    <row r="526" hidden="1">
      <c r="A526" s="193"/>
      <c r="B526" s="109" t="s">
        <v>438</v>
      </c>
      <c r="C526" s="189" t="s">
        <v>439</v>
      </c>
      <c r="D526" s="174">
        <v>223.0</v>
      </c>
      <c r="E526" s="129">
        <v>251806.64</v>
      </c>
      <c r="F526" s="97">
        <v>45551.0</v>
      </c>
      <c r="G526" s="125">
        <v>45558.0</v>
      </c>
      <c r="H526" s="121" t="s">
        <v>767</v>
      </c>
      <c r="I526" s="17"/>
      <c r="J526" s="10"/>
      <c r="K526" s="10"/>
      <c r="L526" s="10"/>
      <c r="M526" s="11"/>
      <c r="N526" s="5"/>
      <c r="O526" s="5"/>
      <c r="P526" s="5"/>
      <c r="Q526" s="5"/>
      <c r="R526" s="5"/>
      <c r="S526" s="5"/>
      <c r="T526" s="5"/>
      <c r="U526" s="5"/>
      <c r="V526" s="5"/>
    </row>
    <row r="527" hidden="1">
      <c r="A527" s="193"/>
      <c r="B527" s="127" t="s">
        <v>748</v>
      </c>
      <c r="C527" s="195" t="s">
        <v>447</v>
      </c>
      <c r="D527" s="89">
        <v>4230.0</v>
      </c>
      <c r="E527" s="129">
        <v>9397.13</v>
      </c>
      <c r="F527" s="78">
        <v>45554.0</v>
      </c>
      <c r="G527" s="125">
        <v>45558.0</v>
      </c>
      <c r="H527" s="121" t="s">
        <v>768</v>
      </c>
      <c r="I527" s="17"/>
      <c r="J527" s="10"/>
      <c r="K527" s="10"/>
      <c r="L527" s="10"/>
      <c r="M527" s="11"/>
      <c r="N527" s="5"/>
      <c r="O527" s="5"/>
      <c r="P527" s="5"/>
      <c r="Q527" s="5"/>
      <c r="R527" s="5"/>
      <c r="S527" s="5"/>
      <c r="T527" s="5"/>
      <c r="U527" s="5"/>
      <c r="V527" s="5"/>
    </row>
    <row r="528" hidden="1">
      <c r="A528" s="193"/>
      <c r="B528" s="32" t="s">
        <v>460</v>
      </c>
      <c r="C528" s="157" t="s">
        <v>461</v>
      </c>
      <c r="D528" s="174">
        <v>3953.0</v>
      </c>
      <c r="E528" s="129">
        <v>50284.64</v>
      </c>
      <c r="F528" s="97">
        <v>45554.0</v>
      </c>
      <c r="G528" s="125">
        <v>45558.0</v>
      </c>
      <c r="H528" s="121" t="s">
        <v>769</v>
      </c>
      <c r="I528" s="17"/>
      <c r="J528" s="10"/>
      <c r="K528" s="10"/>
      <c r="L528" s="10"/>
      <c r="M528" s="11"/>
      <c r="N528" s="5"/>
      <c r="O528" s="5"/>
      <c r="P528" s="5"/>
      <c r="Q528" s="5"/>
      <c r="R528" s="5"/>
      <c r="S528" s="5"/>
      <c r="T528" s="5"/>
      <c r="U528" s="5"/>
      <c r="V528" s="5"/>
    </row>
    <row r="529" hidden="1">
      <c r="A529" s="193"/>
      <c r="B529" s="32" t="s">
        <v>452</v>
      </c>
      <c r="C529" s="192" t="s">
        <v>453</v>
      </c>
      <c r="D529" s="89" t="s">
        <v>770</v>
      </c>
      <c r="E529" s="129">
        <v>23927.67</v>
      </c>
      <c r="F529" s="78">
        <v>45558.0</v>
      </c>
      <c r="G529" s="125">
        <v>45561.0</v>
      </c>
      <c r="H529" s="121" t="s">
        <v>771</v>
      </c>
      <c r="I529" s="17"/>
      <c r="J529" s="10"/>
      <c r="K529" s="10"/>
      <c r="L529" s="10"/>
      <c r="M529" s="11"/>
      <c r="N529" s="5"/>
      <c r="O529" s="5"/>
      <c r="P529" s="5"/>
      <c r="Q529" s="5"/>
      <c r="R529" s="5"/>
      <c r="S529" s="5"/>
      <c r="T529" s="5"/>
      <c r="U529" s="5"/>
      <c r="V529" s="5"/>
    </row>
    <row r="530" hidden="1">
      <c r="A530" s="193"/>
      <c r="B530" s="109" t="s">
        <v>435</v>
      </c>
      <c r="C530" s="192" t="s">
        <v>436</v>
      </c>
      <c r="D530" s="89">
        <v>5325.0</v>
      </c>
      <c r="E530" s="129">
        <v>10168.06</v>
      </c>
      <c r="F530" s="78">
        <v>45561.0</v>
      </c>
      <c r="G530" s="125">
        <v>45562.0</v>
      </c>
      <c r="H530" s="121" t="s">
        <v>772</v>
      </c>
      <c r="I530" s="17"/>
      <c r="J530" s="10"/>
      <c r="K530" s="10"/>
      <c r="L530" s="10"/>
      <c r="M530" s="11"/>
      <c r="N530" s="5"/>
      <c r="O530" s="5"/>
      <c r="P530" s="5"/>
      <c r="Q530" s="5"/>
      <c r="R530" s="5"/>
      <c r="S530" s="5"/>
      <c r="T530" s="5"/>
      <c r="U530" s="5"/>
      <c r="V530" s="5"/>
    </row>
    <row r="531" hidden="1">
      <c r="A531" s="193"/>
      <c r="B531" s="109" t="s">
        <v>464</v>
      </c>
      <c r="C531" s="192" t="s">
        <v>740</v>
      </c>
      <c r="D531" s="89" t="s">
        <v>773</v>
      </c>
      <c r="E531" s="129">
        <v>19510.0</v>
      </c>
      <c r="F531" s="78">
        <v>45566.0</v>
      </c>
      <c r="G531" s="125">
        <v>45569.0</v>
      </c>
      <c r="H531" s="121" t="s">
        <v>774</v>
      </c>
      <c r="I531" s="17"/>
      <c r="J531" s="10"/>
      <c r="K531" s="10"/>
      <c r="L531" s="10"/>
      <c r="M531" s="11"/>
      <c r="N531" s="5"/>
      <c r="O531" s="5"/>
      <c r="P531" s="5"/>
      <c r="Q531" s="5"/>
      <c r="R531" s="5"/>
      <c r="S531" s="5"/>
      <c r="T531" s="5"/>
      <c r="U531" s="5"/>
      <c r="V531" s="5"/>
    </row>
    <row r="532" hidden="1">
      <c r="A532" s="193"/>
      <c r="B532" s="109" t="s">
        <v>458</v>
      </c>
      <c r="C532" s="192" t="s">
        <v>459</v>
      </c>
      <c r="D532" s="89">
        <v>7197.0</v>
      </c>
      <c r="E532" s="129">
        <v>14578.27</v>
      </c>
      <c r="F532" s="78">
        <v>45568.0</v>
      </c>
      <c r="G532" s="125">
        <v>45573.0</v>
      </c>
      <c r="H532" s="121" t="s">
        <v>775</v>
      </c>
      <c r="I532" s="17"/>
      <c r="J532" s="10"/>
      <c r="K532" s="10"/>
      <c r="L532" s="10"/>
      <c r="M532" s="11"/>
      <c r="N532" s="5"/>
      <c r="O532" s="5"/>
      <c r="P532" s="5"/>
      <c r="Q532" s="5"/>
      <c r="R532" s="5"/>
      <c r="S532" s="5"/>
      <c r="T532" s="5"/>
      <c r="U532" s="5"/>
      <c r="V532" s="5"/>
    </row>
    <row r="533" hidden="1">
      <c r="A533" s="193"/>
      <c r="B533" s="109" t="s">
        <v>458</v>
      </c>
      <c r="C533" s="192" t="s">
        <v>459</v>
      </c>
      <c r="D533" s="89">
        <v>7198.0</v>
      </c>
      <c r="E533" s="129">
        <v>149.49</v>
      </c>
      <c r="F533" s="78">
        <v>45568.0</v>
      </c>
      <c r="G533" s="125">
        <v>45573.0</v>
      </c>
      <c r="H533" s="121" t="s">
        <v>776</v>
      </c>
      <c r="I533" s="17"/>
      <c r="J533" s="10"/>
      <c r="K533" s="10"/>
      <c r="L533" s="10"/>
      <c r="M533" s="11"/>
      <c r="N533" s="5"/>
      <c r="O533" s="5"/>
      <c r="P533" s="5"/>
      <c r="Q533" s="5"/>
      <c r="R533" s="5"/>
      <c r="S533" s="5"/>
      <c r="T533" s="5"/>
      <c r="U533" s="5"/>
      <c r="V533" s="5"/>
    </row>
    <row r="534" hidden="1">
      <c r="A534" s="193"/>
      <c r="B534" s="109" t="s">
        <v>458</v>
      </c>
      <c r="C534" s="192" t="s">
        <v>459</v>
      </c>
      <c r="D534" s="89">
        <v>7199.0</v>
      </c>
      <c r="E534" s="129">
        <v>1981.78</v>
      </c>
      <c r="F534" s="78">
        <v>45568.0</v>
      </c>
      <c r="G534" s="125">
        <v>45573.0</v>
      </c>
      <c r="H534" s="121" t="s">
        <v>777</v>
      </c>
      <c r="I534" s="17"/>
      <c r="J534" s="10"/>
      <c r="K534" s="10"/>
      <c r="L534" s="10"/>
      <c r="M534" s="11"/>
      <c r="N534" s="5"/>
      <c r="O534" s="5"/>
      <c r="P534" s="5"/>
      <c r="Q534" s="5"/>
      <c r="R534" s="5"/>
      <c r="S534" s="5"/>
      <c r="T534" s="5"/>
      <c r="U534" s="5"/>
      <c r="V534" s="5"/>
    </row>
    <row r="535" hidden="1">
      <c r="A535" s="193"/>
      <c r="B535" s="32" t="s">
        <v>460</v>
      </c>
      <c r="C535" s="157" t="s">
        <v>461</v>
      </c>
      <c r="D535" s="89">
        <v>4006.0</v>
      </c>
      <c r="E535" s="129">
        <v>50283.45</v>
      </c>
      <c r="F535" s="78">
        <v>45572.0</v>
      </c>
      <c r="G535" s="125">
        <v>45573.0</v>
      </c>
      <c r="H535" s="121" t="s">
        <v>778</v>
      </c>
      <c r="I535" s="17"/>
      <c r="J535" s="10"/>
      <c r="K535" s="10"/>
      <c r="L535" s="10"/>
      <c r="M535" s="11"/>
      <c r="N535" s="5"/>
      <c r="O535" s="5"/>
      <c r="P535" s="5"/>
      <c r="Q535" s="5"/>
      <c r="R535" s="5"/>
      <c r="S535" s="5"/>
      <c r="T535" s="5"/>
      <c r="U535" s="5"/>
      <c r="V535" s="5"/>
    </row>
    <row r="536" hidden="1">
      <c r="A536" s="193"/>
      <c r="B536" s="109" t="s">
        <v>440</v>
      </c>
      <c r="C536" s="192" t="s">
        <v>441</v>
      </c>
      <c r="D536" s="76">
        <v>61033.0</v>
      </c>
      <c r="E536" s="129">
        <v>83517.75</v>
      </c>
      <c r="F536" s="78">
        <v>45572.0</v>
      </c>
      <c r="G536" s="125">
        <v>45575.0</v>
      </c>
      <c r="H536" s="121" t="s">
        <v>779</v>
      </c>
      <c r="I536" s="17"/>
      <c r="J536" s="10"/>
      <c r="K536" s="10"/>
      <c r="L536" s="10"/>
      <c r="M536" s="11"/>
      <c r="N536" s="5"/>
      <c r="O536" s="5"/>
      <c r="P536" s="5"/>
      <c r="Q536" s="5"/>
      <c r="R536" s="5"/>
      <c r="S536" s="5"/>
      <c r="T536" s="5"/>
      <c r="U536" s="5"/>
      <c r="V536" s="5"/>
    </row>
    <row r="537" hidden="1">
      <c r="A537" s="193"/>
      <c r="B537" s="109" t="s">
        <v>464</v>
      </c>
      <c r="C537" s="192" t="s">
        <v>740</v>
      </c>
      <c r="D537" s="89" t="s">
        <v>780</v>
      </c>
      <c r="E537" s="129">
        <v>28620.0</v>
      </c>
      <c r="F537" s="78">
        <v>45574.0</v>
      </c>
      <c r="G537" s="125">
        <v>45586.0</v>
      </c>
      <c r="H537" s="121" t="s">
        <v>781</v>
      </c>
      <c r="I537" s="17"/>
      <c r="J537" s="10"/>
      <c r="K537" s="10"/>
      <c r="L537" s="10"/>
      <c r="M537" s="11"/>
      <c r="N537" s="5"/>
      <c r="O537" s="5"/>
      <c r="P537" s="5"/>
      <c r="Q537" s="5"/>
      <c r="R537" s="5"/>
      <c r="S537" s="5"/>
      <c r="T537" s="5"/>
      <c r="U537" s="5"/>
      <c r="V537" s="5"/>
    </row>
    <row r="538" ht="15.75" hidden="1" customHeight="1">
      <c r="A538" s="44"/>
      <c r="B538" s="109" t="s">
        <v>435</v>
      </c>
      <c r="C538" s="192" t="s">
        <v>436</v>
      </c>
      <c r="D538" s="89">
        <v>5448.0</v>
      </c>
      <c r="E538" s="129">
        <v>10168.06</v>
      </c>
      <c r="F538" s="78">
        <v>45581.0</v>
      </c>
      <c r="G538" s="125">
        <v>45600.0</v>
      </c>
      <c r="H538" s="121" t="s">
        <v>782</v>
      </c>
      <c r="I538" s="17"/>
      <c r="J538" s="10"/>
      <c r="K538" s="10"/>
      <c r="L538" s="10"/>
      <c r="M538" s="11"/>
      <c r="N538" s="4"/>
      <c r="O538" s="117"/>
      <c r="P538" s="117"/>
      <c r="Q538" s="117"/>
      <c r="R538" s="117"/>
      <c r="S538" s="117"/>
      <c r="T538" s="117"/>
      <c r="U538" s="117"/>
      <c r="V538" s="117"/>
    </row>
    <row r="539" hidden="1">
      <c r="A539" s="193"/>
      <c r="B539" s="32" t="s">
        <v>452</v>
      </c>
      <c r="C539" s="192" t="s">
        <v>453</v>
      </c>
      <c r="D539" s="89" t="s">
        <v>783</v>
      </c>
      <c r="E539" s="129">
        <v>30126.17</v>
      </c>
      <c r="F539" s="78">
        <v>45586.0</v>
      </c>
      <c r="G539" s="125">
        <v>45596.0</v>
      </c>
      <c r="H539" s="121" t="s">
        <v>784</v>
      </c>
      <c r="I539" s="17"/>
      <c r="J539" s="10"/>
      <c r="K539" s="10"/>
      <c r="L539" s="10"/>
      <c r="M539" s="11"/>
      <c r="N539" s="5"/>
      <c r="O539" s="5"/>
      <c r="P539" s="5"/>
      <c r="Q539" s="5"/>
      <c r="R539" s="5"/>
      <c r="S539" s="5"/>
      <c r="T539" s="5"/>
      <c r="U539" s="5"/>
      <c r="V539" s="5"/>
    </row>
    <row r="540" hidden="1">
      <c r="A540" s="193"/>
      <c r="B540" s="127" t="s">
        <v>748</v>
      </c>
      <c r="C540" s="195" t="s">
        <v>447</v>
      </c>
      <c r="D540" s="89">
        <v>4319.0</v>
      </c>
      <c r="E540" s="129">
        <v>9397.13</v>
      </c>
      <c r="F540" s="78">
        <v>45587.0</v>
      </c>
      <c r="G540" s="125">
        <v>45596.0</v>
      </c>
      <c r="H540" s="121" t="s">
        <v>785</v>
      </c>
      <c r="I540" s="17"/>
      <c r="J540" s="10"/>
      <c r="K540" s="10"/>
      <c r="L540" s="10"/>
      <c r="M540" s="11"/>
      <c r="N540" s="5"/>
      <c r="O540" s="5"/>
      <c r="P540" s="5"/>
      <c r="Q540" s="5"/>
      <c r="R540" s="5"/>
      <c r="S540" s="5"/>
      <c r="T540" s="5"/>
      <c r="U540" s="5"/>
      <c r="V540" s="5"/>
    </row>
    <row r="541" hidden="1">
      <c r="A541" s="193"/>
      <c r="B541" s="109" t="s">
        <v>438</v>
      </c>
      <c r="C541" s="189" t="s">
        <v>439</v>
      </c>
      <c r="D541" s="89">
        <v>228.0</v>
      </c>
      <c r="E541" s="129">
        <v>116014.13</v>
      </c>
      <c r="F541" s="78">
        <v>45587.0</v>
      </c>
      <c r="G541" s="125">
        <v>45596.0</v>
      </c>
      <c r="H541" s="121" t="s">
        <v>786</v>
      </c>
      <c r="I541" s="17"/>
      <c r="J541" s="10"/>
      <c r="K541" s="10"/>
      <c r="L541" s="10"/>
      <c r="M541" s="11"/>
      <c r="N541" s="5"/>
      <c r="O541" s="5"/>
      <c r="P541" s="5"/>
      <c r="Q541" s="5"/>
      <c r="R541" s="5"/>
      <c r="S541" s="5"/>
      <c r="T541" s="5"/>
      <c r="U541" s="5"/>
      <c r="V541" s="5"/>
    </row>
    <row r="542" hidden="1">
      <c r="A542" s="193"/>
      <c r="B542" s="32" t="s">
        <v>460</v>
      </c>
      <c r="C542" s="157" t="s">
        <v>461</v>
      </c>
      <c r="D542" s="88">
        <v>4064.0</v>
      </c>
      <c r="E542" s="129">
        <v>50284.64</v>
      </c>
      <c r="F542" s="78">
        <v>45588.0</v>
      </c>
      <c r="G542" s="125">
        <v>45596.0</v>
      </c>
      <c r="H542" s="121" t="s">
        <v>787</v>
      </c>
      <c r="I542" s="17"/>
      <c r="J542" s="10"/>
      <c r="K542" s="10"/>
      <c r="L542" s="10"/>
      <c r="M542" s="11"/>
      <c r="N542" s="5"/>
      <c r="O542" s="5"/>
      <c r="P542" s="5"/>
      <c r="Q542" s="5"/>
      <c r="R542" s="5"/>
      <c r="S542" s="5"/>
      <c r="T542" s="5"/>
      <c r="U542" s="5"/>
      <c r="V542" s="5"/>
    </row>
    <row r="543" hidden="1">
      <c r="A543" s="193"/>
      <c r="B543" s="109" t="s">
        <v>440</v>
      </c>
      <c r="C543" s="192" t="s">
        <v>441</v>
      </c>
      <c r="D543" s="88">
        <v>61462.0</v>
      </c>
      <c r="E543" s="129">
        <v>83486.74</v>
      </c>
      <c r="F543" s="197">
        <v>45588.0</v>
      </c>
      <c r="G543" s="125">
        <v>45600.0</v>
      </c>
      <c r="H543" s="121" t="s">
        <v>788</v>
      </c>
      <c r="I543" s="17"/>
      <c r="J543" s="10"/>
      <c r="K543" s="10"/>
      <c r="L543" s="10"/>
      <c r="M543" s="11"/>
      <c r="N543" s="5"/>
      <c r="O543" s="5"/>
      <c r="P543" s="5"/>
      <c r="Q543" s="5"/>
      <c r="R543" s="5"/>
      <c r="S543" s="5"/>
      <c r="T543" s="5"/>
      <c r="U543" s="5"/>
      <c r="V543" s="5"/>
    </row>
    <row r="544" hidden="1">
      <c r="A544" s="193"/>
      <c r="B544" s="109" t="s">
        <v>444</v>
      </c>
      <c r="C544" s="189" t="s">
        <v>445</v>
      </c>
      <c r="D544" s="89" t="s">
        <v>789</v>
      </c>
      <c r="E544" s="129">
        <v>11878.23</v>
      </c>
      <c r="F544" s="78">
        <v>45588.0</v>
      </c>
      <c r="G544" s="125">
        <v>45600.0</v>
      </c>
      <c r="H544" s="121" t="s">
        <v>790</v>
      </c>
      <c r="I544" s="17"/>
      <c r="J544" s="10"/>
      <c r="K544" s="10"/>
      <c r="L544" s="10"/>
      <c r="M544" s="11"/>
      <c r="N544" s="5"/>
      <c r="O544" s="5"/>
      <c r="P544" s="5"/>
      <c r="Q544" s="5"/>
      <c r="R544" s="5"/>
      <c r="S544" s="5"/>
      <c r="T544" s="5"/>
      <c r="U544" s="5"/>
      <c r="V544" s="5"/>
    </row>
    <row r="545" ht="15.75" hidden="1" customHeight="1">
      <c r="A545" s="44"/>
      <c r="B545" s="32" t="s">
        <v>452</v>
      </c>
      <c r="C545" s="192" t="s">
        <v>453</v>
      </c>
      <c r="D545" s="89" t="s">
        <v>791</v>
      </c>
      <c r="E545" s="129">
        <v>23795.31</v>
      </c>
      <c r="F545" s="78">
        <v>45593.0</v>
      </c>
      <c r="G545" s="125">
        <v>45600.0</v>
      </c>
      <c r="H545" s="121" t="s">
        <v>792</v>
      </c>
      <c r="I545" s="17"/>
      <c r="J545" s="10"/>
      <c r="K545" s="10"/>
      <c r="L545" s="10"/>
      <c r="M545" s="11"/>
      <c r="N545" s="4"/>
      <c r="O545" s="117"/>
      <c r="P545" s="117"/>
      <c r="Q545" s="117"/>
      <c r="R545" s="117"/>
      <c r="S545" s="117"/>
      <c r="T545" s="117"/>
      <c r="U545" s="117"/>
      <c r="V545" s="117"/>
    </row>
    <row r="546" hidden="1">
      <c r="A546" s="193"/>
      <c r="B546" s="109" t="s">
        <v>450</v>
      </c>
      <c r="C546" s="189" t="s">
        <v>672</v>
      </c>
      <c r="D546" s="89">
        <v>222281.0</v>
      </c>
      <c r="E546" s="129">
        <v>13695.72</v>
      </c>
      <c r="F546" s="78">
        <v>45595.0</v>
      </c>
      <c r="G546" s="125">
        <v>45600.0</v>
      </c>
      <c r="H546" s="121" t="s">
        <v>793</v>
      </c>
      <c r="I546" s="17"/>
      <c r="J546" s="10"/>
      <c r="K546" s="10"/>
      <c r="L546" s="10"/>
      <c r="M546" s="11"/>
      <c r="N546" s="5"/>
      <c r="O546" s="5"/>
      <c r="P546" s="5"/>
      <c r="Q546" s="5"/>
      <c r="R546" s="5"/>
      <c r="S546" s="5"/>
      <c r="T546" s="5"/>
      <c r="U546" s="5"/>
      <c r="V546" s="5"/>
    </row>
    <row r="547" ht="15.75" hidden="1" customHeight="1">
      <c r="A547" s="44"/>
      <c r="B547" s="109" t="s">
        <v>442</v>
      </c>
      <c r="C547" s="189" t="s">
        <v>478</v>
      </c>
      <c r="D547" s="88">
        <v>64745.0</v>
      </c>
      <c r="E547" s="129">
        <v>53219.63</v>
      </c>
      <c r="F547" s="198">
        <v>45595.0</v>
      </c>
      <c r="G547" s="125">
        <v>45600.0</v>
      </c>
      <c r="H547" s="121" t="s">
        <v>794</v>
      </c>
      <c r="I547" s="17"/>
      <c r="J547" s="10"/>
      <c r="K547" s="10"/>
      <c r="L547" s="10"/>
      <c r="M547" s="11"/>
      <c r="N547" s="4"/>
      <c r="O547" s="117"/>
      <c r="P547" s="117"/>
      <c r="Q547" s="117"/>
      <c r="R547" s="117"/>
      <c r="S547" s="117"/>
      <c r="T547" s="117"/>
      <c r="U547" s="117"/>
      <c r="V547" s="117"/>
    </row>
    <row r="548" ht="15.75" hidden="1" customHeight="1">
      <c r="A548" s="44"/>
      <c r="B548" s="32" t="s">
        <v>460</v>
      </c>
      <c r="C548" s="157" t="s">
        <v>461</v>
      </c>
      <c r="D548" s="88">
        <v>4078.0</v>
      </c>
      <c r="E548" s="129">
        <v>50489.47</v>
      </c>
      <c r="F548" s="198">
        <v>45596.0</v>
      </c>
      <c r="G548" s="125">
        <v>45601.0</v>
      </c>
      <c r="H548" s="121" t="s">
        <v>795</v>
      </c>
      <c r="I548" s="17"/>
      <c r="J548" s="10"/>
      <c r="K548" s="10"/>
      <c r="L548" s="10"/>
      <c r="M548" s="11"/>
      <c r="N548" s="4"/>
      <c r="O548" s="117"/>
      <c r="P548" s="117"/>
      <c r="Q548" s="117"/>
      <c r="R548" s="117"/>
      <c r="S548" s="117"/>
      <c r="T548" s="117"/>
      <c r="U548" s="117"/>
      <c r="V548" s="117"/>
    </row>
    <row r="549" ht="15.75" hidden="1" customHeight="1">
      <c r="A549" s="44"/>
      <c r="B549" s="109" t="s">
        <v>450</v>
      </c>
      <c r="C549" s="189" t="s">
        <v>672</v>
      </c>
      <c r="D549" s="89">
        <v>222323.0</v>
      </c>
      <c r="E549" s="129">
        <v>66608.75</v>
      </c>
      <c r="F549" s="78">
        <v>45597.0</v>
      </c>
      <c r="G549" s="125">
        <v>45601.0</v>
      </c>
      <c r="H549" s="121" t="s">
        <v>796</v>
      </c>
      <c r="I549" s="17"/>
      <c r="J549" s="10"/>
      <c r="K549" s="10"/>
      <c r="L549" s="10"/>
      <c r="M549" s="11"/>
      <c r="N549" s="4"/>
      <c r="O549" s="117"/>
      <c r="P549" s="117"/>
      <c r="Q549" s="117"/>
      <c r="R549" s="117"/>
      <c r="S549" s="117"/>
      <c r="T549" s="117"/>
      <c r="U549" s="117"/>
      <c r="V549" s="117"/>
    </row>
    <row r="550" ht="15.75" hidden="1" customHeight="1">
      <c r="A550" s="44"/>
      <c r="B550" s="122" t="s">
        <v>67</v>
      </c>
      <c r="C550" s="123" t="s">
        <v>150</v>
      </c>
      <c r="D550" s="88">
        <v>31.0</v>
      </c>
      <c r="E550" s="69">
        <v>44337.0</v>
      </c>
      <c r="F550" s="97">
        <v>45601.0</v>
      </c>
      <c r="G550" s="125">
        <v>45608.0</v>
      </c>
      <c r="H550" s="121" t="s">
        <v>797</v>
      </c>
      <c r="I550" s="17"/>
      <c r="J550" s="10"/>
      <c r="K550" s="10"/>
      <c r="L550" s="10"/>
      <c r="M550" s="11"/>
      <c r="N550" s="51"/>
      <c r="O550" s="52"/>
      <c r="P550" s="51"/>
      <c r="Q550" s="52"/>
      <c r="R550" s="51"/>
      <c r="S550" s="52"/>
      <c r="T550" s="117"/>
      <c r="U550" s="117"/>
      <c r="V550" s="117"/>
    </row>
    <row r="551" ht="15.75" hidden="1" customHeight="1">
      <c r="A551" s="44"/>
      <c r="B551" s="109" t="s">
        <v>458</v>
      </c>
      <c r="C551" s="192" t="s">
        <v>459</v>
      </c>
      <c r="D551" s="89">
        <v>7599.0</v>
      </c>
      <c r="E551" s="129">
        <v>17415.59</v>
      </c>
      <c r="F551" s="78">
        <v>45610.0</v>
      </c>
      <c r="G551" s="125">
        <v>45615.0</v>
      </c>
      <c r="H551" s="121" t="s">
        <v>798</v>
      </c>
      <c r="I551" s="17"/>
      <c r="J551" s="10"/>
      <c r="K551" s="10"/>
      <c r="L551" s="10"/>
      <c r="M551" s="11"/>
      <c r="N551" s="4"/>
      <c r="O551" s="117"/>
      <c r="P551" s="117"/>
      <c r="Q551" s="117"/>
      <c r="R551" s="117"/>
      <c r="S551" s="117"/>
      <c r="T551" s="117"/>
      <c r="U551" s="117"/>
      <c r="V551" s="117"/>
    </row>
    <row r="552" ht="15.75" hidden="1" customHeight="1">
      <c r="A552" s="44"/>
      <c r="B552" s="109" t="s">
        <v>462</v>
      </c>
      <c r="C552" s="189" t="s">
        <v>469</v>
      </c>
      <c r="D552" s="88">
        <v>29466.0</v>
      </c>
      <c r="E552" s="129">
        <v>32903.64</v>
      </c>
      <c r="F552" s="78">
        <v>45610.0</v>
      </c>
      <c r="G552" s="125">
        <v>45617.0</v>
      </c>
      <c r="H552" s="121" t="s">
        <v>799</v>
      </c>
      <c r="I552" s="17"/>
      <c r="J552" s="10"/>
      <c r="K552" s="10"/>
      <c r="L552" s="10"/>
      <c r="M552" s="11"/>
      <c r="N552" s="4"/>
      <c r="O552" s="117"/>
      <c r="P552" s="117"/>
      <c r="Q552" s="117"/>
      <c r="R552" s="117"/>
      <c r="S552" s="117"/>
      <c r="T552" s="117"/>
      <c r="U552" s="117"/>
      <c r="V552" s="117"/>
    </row>
    <row r="553" ht="15.75" hidden="1" customHeight="1">
      <c r="A553" s="44"/>
      <c r="B553" s="109" t="s">
        <v>464</v>
      </c>
      <c r="C553" s="192" t="s">
        <v>740</v>
      </c>
      <c r="D553" s="89" t="s">
        <v>800</v>
      </c>
      <c r="E553" s="129">
        <v>30575.0</v>
      </c>
      <c r="F553" s="78">
        <v>45614.0</v>
      </c>
      <c r="G553" s="125">
        <v>45643.0</v>
      </c>
      <c r="H553" s="121" t="s">
        <v>801</v>
      </c>
      <c r="I553" s="17"/>
      <c r="J553" s="10"/>
      <c r="K553" s="10"/>
      <c r="L553" s="10"/>
      <c r="M553" s="11"/>
      <c r="N553" s="4"/>
      <c r="O553" s="117"/>
      <c r="P553" s="117"/>
      <c r="Q553" s="117"/>
      <c r="R553" s="117"/>
      <c r="S553" s="117"/>
      <c r="T553" s="117"/>
      <c r="U553" s="117"/>
      <c r="V553" s="117"/>
    </row>
    <row r="554" ht="15.75" hidden="1" customHeight="1">
      <c r="A554" s="44"/>
      <c r="B554" s="127" t="s">
        <v>748</v>
      </c>
      <c r="C554" s="195" t="s">
        <v>447</v>
      </c>
      <c r="D554" s="89">
        <v>4390.0</v>
      </c>
      <c r="E554" s="129">
        <v>9397.13</v>
      </c>
      <c r="F554" s="78">
        <v>45615.0</v>
      </c>
      <c r="G554" s="125">
        <v>45617.0</v>
      </c>
      <c r="H554" s="121" t="s">
        <v>802</v>
      </c>
      <c r="I554" s="17"/>
      <c r="J554" s="10"/>
      <c r="K554" s="10"/>
      <c r="L554" s="10"/>
      <c r="M554" s="11"/>
      <c r="N554" s="4"/>
      <c r="O554" s="117"/>
      <c r="P554" s="117"/>
      <c r="Q554" s="117"/>
      <c r="R554" s="117"/>
      <c r="S554" s="117"/>
      <c r="T554" s="117"/>
      <c r="U554" s="117"/>
      <c r="V554" s="117"/>
    </row>
    <row r="555" ht="15.75" hidden="1" customHeight="1">
      <c r="A555" s="44"/>
      <c r="B555" s="109" t="s">
        <v>444</v>
      </c>
      <c r="C555" s="189" t="s">
        <v>445</v>
      </c>
      <c r="D555" s="89" t="s">
        <v>803</v>
      </c>
      <c r="E555" s="129">
        <v>7783.03</v>
      </c>
      <c r="F555" s="78">
        <v>45615.0</v>
      </c>
      <c r="G555" s="125">
        <v>45617.0</v>
      </c>
      <c r="H555" s="121" t="s">
        <v>804</v>
      </c>
      <c r="I555" s="17"/>
      <c r="J555" s="10"/>
      <c r="K555" s="10"/>
      <c r="L555" s="10"/>
      <c r="M555" s="11"/>
      <c r="N555" s="4"/>
      <c r="O555" s="117"/>
      <c r="P555" s="117"/>
      <c r="Q555" s="117"/>
      <c r="R555" s="117"/>
      <c r="S555" s="117"/>
      <c r="T555" s="117"/>
      <c r="U555" s="117"/>
      <c r="V555" s="117"/>
    </row>
    <row r="556" ht="15.75" hidden="1" customHeight="1">
      <c r="A556" s="44"/>
      <c r="B556" s="109" t="s">
        <v>450</v>
      </c>
      <c r="C556" s="189" t="s">
        <v>672</v>
      </c>
      <c r="D556" s="89">
        <v>223756.0</v>
      </c>
      <c r="E556" s="129">
        <v>64655.99</v>
      </c>
      <c r="F556" s="78">
        <v>45615.0</v>
      </c>
      <c r="G556" s="125">
        <v>45621.0</v>
      </c>
      <c r="H556" s="121" t="s">
        <v>805</v>
      </c>
      <c r="I556" s="17"/>
      <c r="J556" s="10"/>
      <c r="K556" s="10"/>
      <c r="L556" s="10"/>
      <c r="M556" s="11"/>
      <c r="N556" s="4"/>
      <c r="O556" s="117"/>
      <c r="P556" s="117"/>
      <c r="Q556" s="117"/>
      <c r="R556" s="117"/>
      <c r="S556" s="117"/>
      <c r="T556" s="117"/>
      <c r="U556" s="117"/>
      <c r="V556" s="117"/>
    </row>
    <row r="557" ht="15.75" hidden="1" customHeight="1">
      <c r="A557" s="44"/>
      <c r="B557" s="109" t="s">
        <v>438</v>
      </c>
      <c r="C557" s="189" t="s">
        <v>439</v>
      </c>
      <c r="D557" s="89">
        <v>231.0</v>
      </c>
      <c r="E557" s="129">
        <v>227800.17</v>
      </c>
      <c r="F557" s="78">
        <v>45617.0</v>
      </c>
      <c r="G557" s="125">
        <v>45643.0</v>
      </c>
      <c r="H557" s="121" t="s">
        <v>806</v>
      </c>
      <c r="I557" s="17"/>
      <c r="J557" s="10"/>
      <c r="K557" s="10"/>
      <c r="L557" s="10"/>
      <c r="M557" s="11"/>
      <c r="N557" s="4"/>
      <c r="O557" s="117"/>
      <c r="P557" s="117"/>
      <c r="Q557" s="117"/>
      <c r="R557" s="117"/>
      <c r="S557" s="117"/>
      <c r="T557" s="117"/>
      <c r="U557" s="117"/>
      <c r="V557" s="117"/>
    </row>
    <row r="558" ht="15.75" hidden="1" customHeight="1">
      <c r="A558" s="44"/>
      <c r="B558" s="32" t="s">
        <v>448</v>
      </c>
      <c r="C558" s="33" t="s">
        <v>449</v>
      </c>
      <c r="D558" s="174">
        <v>104050.0</v>
      </c>
      <c r="E558" s="129">
        <v>75716.47</v>
      </c>
      <c r="F558" s="97">
        <v>45629.0</v>
      </c>
      <c r="G558" s="30">
        <v>45650.0</v>
      </c>
      <c r="H558" s="121" t="s">
        <v>807</v>
      </c>
      <c r="I558" s="17"/>
      <c r="J558" s="10"/>
      <c r="K558" s="10"/>
      <c r="L558" s="10"/>
      <c r="M558" s="11"/>
      <c r="N558" s="4"/>
      <c r="O558" s="117"/>
      <c r="P558" s="117"/>
      <c r="Q558" s="117"/>
      <c r="R558" s="117"/>
      <c r="S558" s="117"/>
      <c r="T558" s="117"/>
      <c r="U558" s="117"/>
      <c r="V558" s="117"/>
    </row>
    <row r="559" ht="15.75" hidden="1" customHeight="1">
      <c r="A559" s="44"/>
      <c r="B559" s="32" t="s">
        <v>448</v>
      </c>
      <c r="C559" s="33" t="s">
        <v>449</v>
      </c>
      <c r="D559" s="174">
        <v>104051.0</v>
      </c>
      <c r="E559" s="129">
        <v>75716.47</v>
      </c>
      <c r="F559" s="97">
        <v>45629.0</v>
      </c>
      <c r="G559" s="125">
        <v>45650.0</v>
      </c>
      <c r="H559" s="121" t="s">
        <v>807</v>
      </c>
      <c r="I559" s="17"/>
      <c r="J559" s="10"/>
      <c r="K559" s="10"/>
      <c r="L559" s="10"/>
      <c r="M559" s="11"/>
      <c r="N559" s="4"/>
      <c r="O559" s="117"/>
      <c r="P559" s="117"/>
      <c r="Q559" s="117"/>
      <c r="R559" s="117"/>
      <c r="S559" s="117"/>
      <c r="T559" s="117"/>
      <c r="U559" s="117"/>
      <c r="V559" s="117"/>
    </row>
    <row r="560" ht="15.75" hidden="1" customHeight="1">
      <c r="A560" s="44"/>
      <c r="B560" s="109" t="s">
        <v>464</v>
      </c>
      <c r="C560" s="192" t="s">
        <v>740</v>
      </c>
      <c r="D560" s="89" t="s">
        <v>808</v>
      </c>
      <c r="E560" s="129">
        <v>18790.0</v>
      </c>
      <c r="F560" s="78">
        <v>45635.0</v>
      </c>
      <c r="G560" s="30">
        <v>45650.0</v>
      </c>
      <c r="H560" s="121" t="s">
        <v>809</v>
      </c>
      <c r="I560" s="17"/>
      <c r="J560" s="10"/>
      <c r="K560" s="10"/>
      <c r="L560" s="10"/>
      <c r="M560" s="11"/>
      <c r="N560" s="4"/>
      <c r="O560" s="117"/>
      <c r="P560" s="117"/>
      <c r="Q560" s="117"/>
      <c r="R560" s="117"/>
      <c r="S560" s="117"/>
      <c r="T560" s="117"/>
      <c r="U560" s="117"/>
      <c r="V560" s="117"/>
    </row>
    <row r="561" ht="15.75" hidden="1" customHeight="1">
      <c r="A561" s="44"/>
      <c r="B561" s="109" t="s">
        <v>438</v>
      </c>
      <c r="C561" s="189" t="s">
        <v>439</v>
      </c>
      <c r="D561" s="89">
        <v>237.0</v>
      </c>
      <c r="E561" s="129">
        <v>196751.63</v>
      </c>
      <c r="F561" s="78">
        <v>45636.0</v>
      </c>
      <c r="G561" s="125">
        <v>45650.0</v>
      </c>
      <c r="H561" s="121" t="s">
        <v>810</v>
      </c>
      <c r="I561" s="17"/>
      <c r="J561" s="10"/>
      <c r="K561" s="10"/>
      <c r="L561" s="10"/>
      <c r="M561" s="11"/>
      <c r="N561" s="4"/>
      <c r="O561" s="117"/>
      <c r="P561" s="117"/>
      <c r="Q561" s="117"/>
      <c r="R561" s="117"/>
      <c r="S561" s="117"/>
      <c r="T561" s="117"/>
      <c r="U561" s="117"/>
      <c r="V561" s="117"/>
    </row>
    <row r="562" ht="15.75" hidden="1" customHeight="1">
      <c r="A562" s="44"/>
      <c r="B562" s="109" t="s">
        <v>450</v>
      </c>
      <c r="C562" s="189" t="s">
        <v>672</v>
      </c>
      <c r="D562" s="89">
        <v>226187.0</v>
      </c>
      <c r="E562" s="129">
        <v>29296.54</v>
      </c>
      <c r="F562" s="78">
        <v>45638.0</v>
      </c>
      <c r="G562" s="30">
        <v>45650.0</v>
      </c>
      <c r="H562" s="121" t="s">
        <v>811</v>
      </c>
      <c r="I562" s="17"/>
      <c r="J562" s="10"/>
      <c r="K562" s="10"/>
      <c r="L562" s="10"/>
      <c r="M562" s="11"/>
      <c r="N562" s="4"/>
      <c r="O562" s="117"/>
      <c r="P562" s="117"/>
      <c r="Q562" s="117"/>
      <c r="R562" s="117"/>
      <c r="S562" s="117"/>
      <c r="T562" s="117"/>
      <c r="U562" s="117"/>
      <c r="V562" s="117"/>
    </row>
    <row r="563" ht="15.75" hidden="1" customHeight="1">
      <c r="A563" s="44"/>
      <c r="B563" s="109" t="s">
        <v>440</v>
      </c>
      <c r="C563" s="192" t="s">
        <v>441</v>
      </c>
      <c r="D563" s="88">
        <v>62420.0</v>
      </c>
      <c r="E563" s="129">
        <v>83879.96</v>
      </c>
      <c r="F563" s="78">
        <v>45638.0</v>
      </c>
      <c r="G563" s="125">
        <v>45650.0</v>
      </c>
      <c r="H563" s="121" t="s">
        <v>812</v>
      </c>
      <c r="I563" s="17"/>
      <c r="J563" s="10"/>
      <c r="K563" s="10"/>
      <c r="L563" s="10"/>
      <c r="M563" s="11"/>
      <c r="N563" s="4"/>
      <c r="O563" s="117"/>
      <c r="P563" s="117"/>
      <c r="Q563" s="117"/>
      <c r="R563" s="117"/>
      <c r="S563" s="117"/>
      <c r="T563" s="117"/>
      <c r="U563" s="117"/>
      <c r="V563" s="117"/>
    </row>
    <row r="564" ht="15.75" hidden="1" customHeight="1">
      <c r="A564" s="44"/>
      <c r="B564" s="32" t="s">
        <v>460</v>
      </c>
      <c r="C564" s="157" t="s">
        <v>461</v>
      </c>
      <c r="D564" s="88">
        <v>4254.0</v>
      </c>
      <c r="E564" s="129">
        <v>50489.47</v>
      </c>
      <c r="F564" s="198">
        <v>45638.0</v>
      </c>
      <c r="G564" s="30">
        <v>45650.0</v>
      </c>
      <c r="H564" s="121" t="s">
        <v>813</v>
      </c>
      <c r="I564" s="17"/>
      <c r="J564" s="10"/>
      <c r="K564" s="10"/>
      <c r="L564" s="10"/>
      <c r="M564" s="11"/>
      <c r="N564" s="4"/>
      <c r="O564" s="117"/>
      <c r="P564" s="117"/>
      <c r="Q564" s="117"/>
      <c r="R564" s="117"/>
      <c r="S564" s="117"/>
      <c r="T564" s="117"/>
      <c r="U564" s="117"/>
      <c r="V564" s="117"/>
    </row>
    <row r="565" ht="15.75" hidden="1" customHeight="1">
      <c r="A565" s="44"/>
      <c r="B565" s="109" t="s">
        <v>440</v>
      </c>
      <c r="C565" s="192" t="s">
        <v>441</v>
      </c>
      <c r="D565" s="88">
        <v>62520.0</v>
      </c>
      <c r="E565" s="129">
        <v>85050.02</v>
      </c>
      <c r="F565" s="198">
        <v>45639.0</v>
      </c>
      <c r="G565" s="125">
        <v>45650.0</v>
      </c>
      <c r="H565" s="121" t="s">
        <v>814</v>
      </c>
      <c r="I565" s="17"/>
      <c r="J565" s="10"/>
      <c r="K565" s="10"/>
      <c r="L565" s="10"/>
      <c r="M565" s="11"/>
      <c r="N565" s="4"/>
      <c r="O565" s="117"/>
      <c r="P565" s="117"/>
      <c r="Q565" s="117"/>
      <c r="R565" s="117"/>
      <c r="S565" s="117"/>
      <c r="T565" s="117"/>
      <c r="U565" s="117"/>
      <c r="V565" s="117"/>
    </row>
    <row r="566" ht="15.75" hidden="1" customHeight="1">
      <c r="A566" s="44"/>
      <c r="B566" s="109" t="s">
        <v>450</v>
      </c>
      <c r="C566" s="189" t="s">
        <v>672</v>
      </c>
      <c r="D566" s="89">
        <v>226409.0</v>
      </c>
      <c r="E566" s="129">
        <v>10943.43</v>
      </c>
      <c r="F566" s="78">
        <v>45639.0</v>
      </c>
      <c r="G566" s="30">
        <v>45650.0</v>
      </c>
      <c r="H566" s="121" t="s">
        <v>815</v>
      </c>
      <c r="I566" s="17"/>
      <c r="J566" s="10"/>
      <c r="K566" s="10"/>
      <c r="L566" s="10"/>
      <c r="M566" s="11"/>
      <c r="N566" s="4"/>
      <c r="O566" s="117"/>
      <c r="P566" s="117"/>
      <c r="Q566" s="117"/>
      <c r="R566" s="117"/>
      <c r="S566" s="117"/>
      <c r="T566" s="117"/>
      <c r="U566" s="117"/>
      <c r="V566" s="117"/>
    </row>
    <row r="567" ht="15.75" hidden="1" customHeight="1">
      <c r="A567" s="44"/>
      <c r="B567" s="109" t="s">
        <v>442</v>
      </c>
      <c r="C567" s="189" t="s">
        <v>478</v>
      </c>
      <c r="D567" s="88">
        <v>67913.0</v>
      </c>
      <c r="E567" s="129">
        <v>53219.63</v>
      </c>
      <c r="F567" s="198">
        <v>45639.0</v>
      </c>
      <c r="G567" s="125">
        <v>45650.0</v>
      </c>
      <c r="H567" s="121" t="s">
        <v>816</v>
      </c>
      <c r="I567" s="17"/>
      <c r="J567" s="10"/>
      <c r="K567" s="10"/>
      <c r="L567" s="10"/>
      <c r="M567" s="11"/>
      <c r="N567" s="4"/>
      <c r="O567" s="117"/>
      <c r="P567" s="117"/>
      <c r="Q567" s="117"/>
      <c r="R567" s="117"/>
      <c r="S567" s="117"/>
      <c r="T567" s="117"/>
      <c r="U567" s="117"/>
      <c r="V567" s="117"/>
    </row>
    <row r="568" ht="15.75" hidden="1" customHeight="1">
      <c r="A568" s="44"/>
      <c r="B568" s="127" t="s">
        <v>748</v>
      </c>
      <c r="C568" s="195" t="s">
        <v>817</v>
      </c>
      <c r="D568" s="88">
        <v>4493.0</v>
      </c>
      <c r="E568" s="129">
        <v>9397.13</v>
      </c>
      <c r="F568" s="198">
        <v>45644.0</v>
      </c>
      <c r="G568" s="30">
        <v>45650.0</v>
      </c>
      <c r="H568" s="121" t="s">
        <v>818</v>
      </c>
      <c r="I568" s="17"/>
      <c r="J568" s="10"/>
      <c r="K568" s="10"/>
      <c r="L568" s="10"/>
      <c r="M568" s="11"/>
      <c r="N568" s="4"/>
      <c r="O568" s="117"/>
      <c r="P568" s="117"/>
      <c r="Q568" s="117"/>
      <c r="R568" s="117"/>
      <c r="S568" s="117"/>
      <c r="T568" s="117"/>
      <c r="U568" s="117"/>
      <c r="V568" s="117"/>
    </row>
    <row r="569" ht="15.75" hidden="1" customHeight="1">
      <c r="A569" s="44"/>
      <c r="B569" s="32" t="s">
        <v>448</v>
      </c>
      <c r="C569" s="33" t="s">
        <v>449</v>
      </c>
      <c r="D569" s="174">
        <v>106610.0</v>
      </c>
      <c r="E569" s="129">
        <v>68849.0</v>
      </c>
      <c r="F569" s="97">
        <v>45639.0</v>
      </c>
      <c r="G569" s="125">
        <v>45650.0</v>
      </c>
      <c r="H569" s="121" t="s">
        <v>819</v>
      </c>
      <c r="I569" s="17"/>
      <c r="J569" s="10"/>
      <c r="K569" s="10"/>
      <c r="L569" s="10"/>
      <c r="M569" s="11"/>
      <c r="N569" s="4"/>
      <c r="O569" s="117"/>
      <c r="P569" s="117"/>
      <c r="Q569" s="117"/>
      <c r="R569" s="117"/>
      <c r="S569" s="117"/>
      <c r="T569" s="117"/>
      <c r="U569" s="117"/>
      <c r="V569" s="117"/>
    </row>
    <row r="570" ht="15.75" hidden="1" customHeight="1">
      <c r="A570" s="44"/>
      <c r="B570" s="32" t="s">
        <v>448</v>
      </c>
      <c r="C570" s="33" t="s">
        <v>449</v>
      </c>
      <c r="D570" s="174">
        <v>106612.0</v>
      </c>
      <c r="E570" s="129">
        <v>68849.0</v>
      </c>
      <c r="F570" s="97">
        <v>45639.0</v>
      </c>
      <c r="G570" s="30">
        <v>45650.0</v>
      </c>
      <c r="H570" s="121" t="s">
        <v>820</v>
      </c>
      <c r="I570" s="17"/>
      <c r="J570" s="10"/>
      <c r="K570" s="10"/>
      <c r="L570" s="10"/>
      <c r="M570" s="11"/>
      <c r="N570" s="4"/>
      <c r="O570" s="117"/>
      <c r="P570" s="117"/>
      <c r="Q570" s="117"/>
      <c r="R570" s="117"/>
      <c r="S570" s="117"/>
      <c r="T570" s="117"/>
      <c r="U570" s="117"/>
      <c r="V570" s="117"/>
    </row>
    <row r="571" ht="15.75" hidden="1" customHeight="1">
      <c r="A571" s="44"/>
      <c r="B571" s="127" t="s">
        <v>462</v>
      </c>
      <c r="C571" s="194" t="s">
        <v>469</v>
      </c>
      <c r="D571" s="89">
        <v>31465.0</v>
      </c>
      <c r="E571" s="129">
        <v>32888.44</v>
      </c>
      <c r="F571" s="78">
        <v>45646.0</v>
      </c>
      <c r="G571" s="125">
        <v>45652.0</v>
      </c>
      <c r="H571" s="121" t="s">
        <v>821</v>
      </c>
      <c r="I571" s="17"/>
      <c r="J571" s="10"/>
      <c r="K571" s="10"/>
      <c r="L571" s="10"/>
      <c r="M571" s="11"/>
      <c r="N571" s="4"/>
      <c r="O571" s="117"/>
      <c r="P571" s="117"/>
      <c r="Q571" s="117"/>
      <c r="R571" s="117"/>
      <c r="S571" s="117"/>
      <c r="T571" s="117"/>
      <c r="U571" s="117"/>
      <c r="V571" s="117"/>
    </row>
    <row r="572" ht="15.75" hidden="1" customHeight="1">
      <c r="A572" s="44"/>
      <c r="B572" s="109" t="s">
        <v>444</v>
      </c>
      <c r="C572" s="189" t="s">
        <v>445</v>
      </c>
      <c r="D572" s="89">
        <v>2.0241077E7</v>
      </c>
      <c r="E572" s="129">
        <v>13446.13</v>
      </c>
      <c r="F572" s="78">
        <v>45611.0</v>
      </c>
      <c r="G572" s="30">
        <v>45652.0</v>
      </c>
      <c r="H572" s="121" t="s">
        <v>822</v>
      </c>
      <c r="I572" s="17"/>
      <c r="J572" s="10"/>
      <c r="K572" s="10"/>
      <c r="L572" s="10"/>
      <c r="M572" s="11"/>
      <c r="N572" s="4"/>
      <c r="O572" s="117"/>
      <c r="P572" s="117"/>
      <c r="Q572" s="117"/>
      <c r="R572" s="117"/>
      <c r="S572" s="117"/>
      <c r="T572" s="117"/>
      <c r="U572" s="117"/>
      <c r="V572" s="117"/>
    </row>
    <row r="573" ht="15.75" hidden="1" customHeight="1">
      <c r="A573" s="44"/>
      <c r="B573" s="109" t="s">
        <v>440</v>
      </c>
      <c r="C573" s="192" t="s">
        <v>441</v>
      </c>
      <c r="D573" s="88">
        <v>62521.0</v>
      </c>
      <c r="E573" s="129">
        <v>84380.45</v>
      </c>
      <c r="F573" s="198">
        <v>45639.0</v>
      </c>
      <c r="G573" s="125">
        <v>45652.0</v>
      </c>
      <c r="H573" s="121" t="s">
        <v>823</v>
      </c>
      <c r="I573" s="17"/>
      <c r="J573" s="10"/>
      <c r="K573" s="10"/>
      <c r="L573" s="10"/>
      <c r="M573" s="11"/>
      <c r="N573" s="4"/>
      <c r="O573" s="117"/>
      <c r="P573" s="117"/>
      <c r="Q573" s="117"/>
      <c r="R573" s="117"/>
      <c r="S573" s="117"/>
      <c r="T573" s="117"/>
      <c r="U573" s="117"/>
      <c r="V573" s="117"/>
    </row>
    <row r="574" ht="15.75" hidden="1" customHeight="1">
      <c r="A574" s="44"/>
      <c r="B574" s="127" t="s">
        <v>462</v>
      </c>
      <c r="C574" s="194" t="s">
        <v>469</v>
      </c>
      <c r="D574" s="89">
        <v>31538.0</v>
      </c>
      <c r="E574" s="129">
        <v>32888.44</v>
      </c>
      <c r="F574" s="78">
        <v>45648.0</v>
      </c>
      <c r="G574" s="30">
        <v>45656.0</v>
      </c>
      <c r="H574" s="121" t="s">
        <v>824</v>
      </c>
      <c r="I574" s="17"/>
      <c r="J574" s="10"/>
      <c r="K574" s="10"/>
      <c r="L574" s="10"/>
      <c r="M574" s="11"/>
      <c r="N574" s="4"/>
      <c r="O574" s="117"/>
      <c r="P574" s="117"/>
      <c r="Q574" s="117"/>
      <c r="R574" s="117"/>
      <c r="S574" s="117"/>
      <c r="T574" s="117"/>
      <c r="U574" s="117"/>
      <c r="V574" s="117"/>
    </row>
    <row r="575" ht="15.75" hidden="1" customHeight="1">
      <c r="A575" s="44"/>
      <c r="B575" s="127" t="s">
        <v>442</v>
      </c>
      <c r="C575" s="194" t="s">
        <v>825</v>
      </c>
      <c r="D575" s="89">
        <v>68108.0</v>
      </c>
      <c r="E575" s="129">
        <v>53219.63</v>
      </c>
      <c r="F575" s="78">
        <v>45649.0</v>
      </c>
      <c r="G575" s="30">
        <v>45656.0</v>
      </c>
      <c r="H575" s="121" t="s">
        <v>826</v>
      </c>
      <c r="I575" s="17"/>
      <c r="J575" s="10"/>
      <c r="K575" s="10"/>
      <c r="L575" s="10"/>
      <c r="M575" s="11"/>
      <c r="N575" s="4"/>
      <c r="O575" s="117"/>
      <c r="P575" s="117"/>
      <c r="Q575" s="117"/>
      <c r="R575" s="117"/>
      <c r="S575" s="117"/>
      <c r="T575" s="117"/>
      <c r="U575" s="117"/>
      <c r="V575" s="117"/>
    </row>
    <row r="576" ht="15.75" hidden="1" customHeight="1">
      <c r="A576" s="44"/>
      <c r="B576" s="32" t="s">
        <v>448</v>
      </c>
      <c r="C576" s="33" t="s">
        <v>449</v>
      </c>
      <c r="D576" s="89">
        <v>107165.0</v>
      </c>
      <c r="E576" s="129">
        <v>68849.0</v>
      </c>
      <c r="F576" s="78">
        <v>45649.0</v>
      </c>
      <c r="G576" s="30">
        <v>45656.0</v>
      </c>
      <c r="H576" s="121" t="s">
        <v>827</v>
      </c>
      <c r="I576" s="17"/>
      <c r="J576" s="10"/>
      <c r="K576" s="10"/>
      <c r="L576" s="10"/>
      <c r="M576" s="11"/>
      <c r="N576" s="4"/>
      <c r="O576" s="117"/>
      <c r="P576" s="117"/>
      <c r="Q576" s="117"/>
      <c r="R576" s="117"/>
      <c r="S576" s="117"/>
      <c r="T576" s="117"/>
      <c r="U576" s="117"/>
      <c r="V576" s="117"/>
    </row>
    <row r="577" ht="15.75" hidden="1" customHeight="1">
      <c r="A577" s="44"/>
      <c r="B577" s="109" t="s">
        <v>458</v>
      </c>
      <c r="C577" s="192" t="s">
        <v>459</v>
      </c>
      <c r="D577" s="89">
        <v>7829.0</v>
      </c>
      <c r="E577" s="129">
        <v>23316.76</v>
      </c>
      <c r="F577" s="78">
        <v>45642.0</v>
      </c>
      <c r="G577" s="30">
        <v>45656.0</v>
      </c>
      <c r="H577" s="121" t="s">
        <v>828</v>
      </c>
      <c r="I577" s="17"/>
      <c r="J577" s="10"/>
      <c r="K577" s="10"/>
      <c r="L577" s="10"/>
      <c r="M577" s="11"/>
      <c r="N577" s="4"/>
      <c r="O577" s="117"/>
      <c r="P577" s="117"/>
      <c r="Q577" s="117"/>
      <c r="R577" s="117"/>
      <c r="S577" s="117"/>
      <c r="T577" s="117"/>
      <c r="U577" s="117"/>
      <c r="V577" s="117"/>
    </row>
    <row r="578" ht="15.75" hidden="1" customHeight="1">
      <c r="A578" s="44"/>
      <c r="B578" s="109" t="s">
        <v>458</v>
      </c>
      <c r="C578" s="192" t="s">
        <v>459</v>
      </c>
      <c r="D578" s="89">
        <v>7828.0</v>
      </c>
      <c r="E578" s="129">
        <v>19579.98</v>
      </c>
      <c r="F578" s="78">
        <v>45642.0</v>
      </c>
      <c r="G578" s="125">
        <v>45656.0</v>
      </c>
      <c r="H578" s="121" t="s">
        <v>829</v>
      </c>
      <c r="I578" s="17"/>
      <c r="J578" s="10"/>
      <c r="K578" s="10"/>
      <c r="L578" s="10"/>
      <c r="M578" s="11"/>
      <c r="N578" s="4"/>
      <c r="O578" s="117"/>
      <c r="P578" s="117"/>
      <c r="Q578" s="117"/>
      <c r="R578" s="117"/>
      <c r="S578" s="117"/>
      <c r="T578" s="117"/>
      <c r="U578" s="117"/>
      <c r="V578" s="117"/>
    </row>
    <row r="579" ht="15.75" hidden="1" customHeight="1">
      <c r="A579" s="44"/>
      <c r="B579" s="32" t="s">
        <v>448</v>
      </c>
      <c r="C579" s="33" t="s">
        <v>449</v>
      </c>
      <c r="D579" s="89">
        <v>107169.0</v>
      </c>
      <c r="E579" s="129">
        <v>68849.0</v>
      </c>
      <c r="F579" s="78">
        <v>45649.0</v>
      </c>
      <c r="G579" s="125">
        <v>45656.0</v>
      </c>
      <c r="H579" s="121" t="s">
        <v>830</v>
      </c>
      <c r="I579" s="17"/>
      <c r="J579" s="10"/>
      <c r="K579" s="10"/>
      <c r="L579" s="10"/>
      <c r="M579" s="11"/>
      <c r="N579" s="4"/>
      <c r="O579" s="117"/>
      <c r="P579" s="117"/>
      <c r="Q579" s="117"/>
      <c r="R579" s="117"/>
      <c r="S579" s="117"/>
      <c r="T579" s="117"/>
      <c r="U579" s="117"/>
      <c r="V579" s="117"/>
    </row>
    <row r="580" ht="15.75" hidden="1" customHeight="1">
      <c r="A580" s="44"/>
      <c r="B580" s="127" t="s">
        <v>831</v>
      </c>
      <c r="C580" s="195" t="s">
        <v>832</v>
      </c>
      <c r="D580" s="89">
        <v>2.02420665E8</v>
      </c>
      <c r="E580" s="129">
        <v>256.0</v>
      </c>
      <c r="F580" s="78">
        <v>45650.0</v>
      </c>
      <c r="G580" s="125">
        <v>45652.0</v>
      </c>
      <c r="H580" s="121" t="s">
        <v>833</v>
      </c>
      <c r="I580" s="17"/>
      <c r="J580" s="10"/>
      <c r="K580" s="10"/>
      <c r="L580" s="10"/>
      <c r="M580" s="11"/>
      <c r="N580" s="4"/>
      <c r="O580" s="117"/>
      <c r="P580" s="117"/>
      <c r="Q580" s="117"/>
      <c r="R580" s="117"/>
      <c r="S580" s="117"/>
      <c r="T580" s="117"/>
      <c r="U580" s="117"/>
      <c r="V580" s="117"/>
    </row>
    <row r="581" ht="15.75" hidden="1" customHeight="1">
      <c r="A581" s="44"/>
      <c r="B581" s="32" t="s">
        <v>452</v>
      </c>
      <c r="C581" s="192" t="s">
        <v>453</v>
      </c>
      <c r="D581" s="89">
        <v>23516.0</v>
      </c>
      <c r="E581" s="129">
        <v>24783.88</v>
      </c>
      <c r="F581" s="78">
        <v>45649.0</v>
      </c>
      <c r="G581" s="125">
        <v>45656.0</v>
      </c>
      <c r="H581" s="121" t="s">
        <v>834</v>
      </c>
      <c r="I581" s="17"/>
      <c r="J581" s="10"/>
      <c r="K581" s="10"/>
      <c r="L581" s="10"/>
      <c r="M581" s="11"/>
      <c r="N581" s="4"/>
      <c r="O581" s="117"/>
      <c r="P581" s="117"/>
      <c r="Q581" s="117"/>
      <c r="R581" s="117"/>
      <c r="S581" s="117"/>
      <c r="T581" s="117"/>
      <c r="U581" s="117"/>
      <c r="V581" s="117"/>
    </row>
    <row r="582" ht="15.75" hidden="1" customHeight="1">
      <c r="A582" s="44"/>
      <c r="B582" s="109" t="s">
        <v>450</v>
      </c>
      <c r="C582" s="189" t="s">
        <v>672</v>
      </c>
      <c r="D582" s="88">
        <v>226842.0</v>
      </c>
      <c r="E582" s="129">
        <v>66752.28</v>
      </c>
      <c r="F582" s="199">
        <v>45642.0</v>
      </c>
      <c r="G582" s="125">
        <v>45656.0</v>
      </c>
      <c r="H582" s="121" t="s">
        <v>835</v>
      </c>
      <c r="I582" s="17"/>
      <c r="J582" s="10"/>
      <c r="K582" s="10"/>
      <c r="L582" s="10"/>
      <c r="M582" s="11"/>
      <c r="N582" s="4"/>
      <c r="O582" s="117"/>
      <c r="P582" s="117"/>
      <c r="Q582" s="117"/>
      <c r="R582" s="117"/>
      <c r="S582" s="117"/>
      <c r="T582" s="117"/>
      <c r="U582" s="117"/>
      <c r="V582" s="117"/>
    </row>
    <row r="583" ht="15.75" hidden="1" customHeight="1">
      <c r="A583" s="200"/>
      <c r="B583" s="109" t="s">
        <v>440</v>
      </c>
      <c r="C583" s="192" t="s">
        <v>441</v>
      </c>
      <c r="D583" s="88">
        <v>62729.0</v>
      </c>
      <c r="E583" s="129">
        <v>83575.54</v>
      </c>
      <c r="F583" s="199">
        <v>45653.0</v>
      </c>
      <c r="G583" s="125">
        <v>45656.0</v>
      </c>
      <c r="H583" s="121" t="s">
        <v>836</v>
      </c>
      <c r="I583" s="17"/>
      <c r="J583" s="10"/>
      <c r="K583" s="10"/>
      <c r="L583" s="10"/>
      <c r="M583" s="11"/>
      <c r="N583" s="4"/>
      <c r="O583" s="117"/>
      <c r="P583" s="117"/>
      <c r="Q583" s="117"/>
      <c r="R583" s="117"/>
      <c r="S583" s="117"/>
      <c r="T583" s="117"/>
      <c r="U583" s="117"/>
      <c r="V583" s="117"/>
    </row>
    <row r="584" ht="15.75" hidden="1" customHeight="1">
      <c r="A584" s="200">
        <v>1.0</v>
      </c>
      <c r="B584" s="201" t="s">
        <v>452</v>
      </c>
      <c r="C584" s="202" t="s">
        <v>453</v>
      </c>
      <c r="D584" s="203">
        <v>23496.0</v>
      </c>
      <c r="E584" s="204">
        <v>23795.31</v>
      </c>
      <c r="F584" s="205">
        <v>45645.0</v>
      </c>
      <c r="G584" s="125">
        <v>45672.0</v>
      </c>
      <c r="H584" s="206" t="s">
        <v>837</v>
      </c>
      <c r="I584" s="17"/>
      <c r="J584" s="10"/>
      <c r="K584" s="10"/>
      <c r="L584" s="10"/>
      <c r="M584" s="11"/>
      <c r="N584" s="4"/>
      <c r="O584" s="117"/>
      <c r="P584" s="117"/>
      <c r="Q584" s="117"/>
      <c r="R584" s="117"/>
      <c r="S584" s="117"/>
      <c r="T584" s="117"/>
      <c r="U584" s="117"/>
      <c r="V584" s="117"/>
    </row>
    <row r="585" ht="15.75" hidden="1" customHeight="1">
      <c r="A585" s="200">
        <v>2.0</v>
      </c>
      <c r="B585" s="109" t="s">
        <v>435</v>
      </c>
      <c r="C585" s="192" t="s">
        <v>436</v>
      </c>
      <c r="D585" s="89">
        <v>5781.0</v>
      </c>
      <c r="E585" s="129">
        <v>10168.06</v>
      </c>
      <c r="F585" s="78">
        <v>45649.0</v>
      </c>
      <c r="G585" s="125">
        <v>45674.0</v>
      </c>
      <c r="H585" s="206" t="s">
        <v>838</v>
      </c>
      <c r="I585" s="17"/>
      <c r="J585" s="10"/>
      <c r="K585" s="10"/>
      <c r="L585" s="10"/>
      <c r="M585" s="11"/>
      <c r="N585" s="4"/>
      <c r="O585" s="117"/>
      <c r="P585" s="117"/>
      <c r="Q585" s="117"/>
      <c r="R585" s="117"/>
      <c r="S585" s="117"/>
      <c r="T585" s="117"/>
      <c r="U585" s="117"/>
      <c r="V585" s="117"/>
    </row>
    <row r="586" ht="15.75" hidden="1" customHeight="1">
      <c r="A586" s="200">
        <v>3.0</v>
      </c>
      <c r="B586" s="109" t="s">
        <v>435</v>
      </c>
      <c r="C586" s="192" t="s">
        <v>436</v>
      </c>
      <c r="D586" s="89">
        <v>5770.0</v>
      </c>
      <c r="E586" s="129">
        <v>10168.06</v>
      </c>
      <c r="F586" s="78">
        <v>45642.0</v>
      </c>
      <c r="G586" s="125">
        <v>45674.0</v>
      </c>
      <c r="H586" s="206" t="s">
        <v>839</v>
      </c>
      <c r="I586" s="17"/>
      <c r="J586" s="10"/>
      <c r="K586" s="10"/>
      <c r="L586" s="10"/>
      <c r="M586" s="11"/>
      <c r="N586" s="4"/>
      <c r="O586" s="117"/>
      <c r="P586" s="117"/>
      <c r="Q586" s="117"/>
      <c r="R586" s="117"/>
      <c r="S586" s="117"/>
      <c r="T586" s="117"/>
      <c r="U586" s="117"/>
      <c r="V586" s="117"/>
    </row>
    <row r="587" ht="15.75" hidden="1" customHeight="1">
      <c r="A587" s="200">
        <v>4.0</v>
      </c>
      <c r="B587" s="32" t="s">
        <v>452</v>
      </c>
      <c r="C587" s="192" t="s">
        <v>453</v>
      </c>
      <c r="D587" s="203">
        <v>23530.0</v>
      </c>
      <c r="E587" s="204">
        <v>25524.87</v>
      </c>
      <c r="F587" s="205">
        <v>45653.0</v>
      </c>
      <c r="G587" s="125">
        <v>45672.0</v>
      </c>
      <c r="H587" s="206" t="s">
        <v>840</v>
      </c>
      <c r="I587" s="17"/>
      <c r="J587" s="10"/>
      <c r="K587" s="10"/>
      <c r="L587" s="10"/>
      <c r="M587" s="11"/>
      <c r="N587" s="4"/>
      <c r="O587" s="117"/>
      <c r="P587" s="117"/>
      <c r="Q587" s="117"/>
      <c r="R587" s="117"/>
      <c r="S587" s="117"/>
      <c r="T587" s="117"/>
      <c r="U587" s="117"/>
      <c r="V587" s="117"/>
    </row>
    <row r="588" ht="15.75" hidden="1" customHeight="1">
      <c r="A588" s="200">
        <v>5.0</v>
      </c>
      <c r="B588" s="127" t="s">
        <v>460</v>
      </c>
      <c r="C588" s="194" t="s">
        <v>461</v>
      </c>
      <c r="D588" s="88">
        <v>4330.0</v>
      </c>
      <c r="E588" s="129">
        <v>50489.47</v>
      </c>
      <c r="F588" s="199">
        <v>45667.0</v>
      </c>
      <c r="G588" s="125">
        <v>45678.0</v>
      </c>
      <c r="H588" s="206" t="s">
        <v>841</v>
      </c>
      <c r="I588" s="17"/>
      <c r="J588" s="10"/>
      <c r="K588" s="10"/>
      <c r="L588" s="10"/>
      <c r="M588" s="11"/>
      <c r="N588" s="4"/>
      <c r="O588" s="117"/>
      <c r="P588" s="117"/>
      <c r="Q588" s="117"/>
      <c r="R588" s="117"/>
      <c r="S588" s="117"/>
      <c r="T588" s="117"/>
      <c r="U588" s="117"/>
      <c r="V588" s="117"/>
    </row>
    <row r="589" ht="15.75" hidden="1" customHeight="1">
      <c r="A589" s="200">
        <v>6.0</v>
      </c>
      <c r="B589" s="127" t="s">
        <v>444</v>
      </c>
      <c r="C589" s="195" t="s">
        <v>445</v>
      </c>
      <c r="D589" s="88">
        <v>1.0</v>
      </c>
      <c r="E589" s="129">
        <v>11203.88</v>
      </c>
      <c r="F589" s="78">
        <v>45671.0</v>
      </c>
      <c r="G589" s="125">
        <v>45674.0</v>
      </c>
      <c r="H589" s="206" t="s">
        <v>842</v>
      </c>
      <c r="I589" s="17"/>
      <c r="J589" s="10"/>
      <c r="K589" s="10"/>
      <c r="L589" s="10"/>
      <c r="M589" s="11"/>
      <c r="N589" s="4"/>
      <c r="O589" s="117"/>
      <c r="P589" s="117"/>
      <c r="Q589" s="117"/>
      <c r="R589" s="117"/>
      <c r="S589" s="117"/>
      <c r="T589" s="117"/>
      <c r="U589" s="117"/>
      <c r="V589" s="117"/>
    </row>
    <row r="590" ht="15.75" hidden="1" customHeight="1">
      <c r="A590" s="200">
        <v>7.0</v>
      </c>
      <c r="B590" s="127" t="s">
        <v>464</v>
      </c>
      <c r="C590" s="195" t="s">
        <v>843</v>
      </c>
      <c r="D590" s="207">
        <v>45839.0</v>
      </c>
      <c r="E590" s="129">
        <v>15.0</v>
      </c>
      <c r="F590" s="199">
        <v>45671.0</v>
      </c>
      <c r="G590" s="125">
        <v>45674.0</v>
      </c>
      <c r="H590" s="206" t="s">
        <v>844</v>
      </c>
      <c r="I590" s="17"/>
      <c r="J590" s="10"/>
      <c r="K590" s="10"/>
      <c r="L590" s="10"/>
      <c r="M590" s="11"/>
      <c r="N590" s="4"/>
      <c r="O590" s="117"/>
      <c r="P590" s="117"/>
      <c r="Q590" s="117"/>
      <c r="R590" s="117"/>
      <c r="S590" s="117"/>
      <c r="T590" s="117"/>
      <c r="U590" s="117"/>
      <c r="V590" s="117"/>
    </row>
    <row r="591" ht="15.75" hidden="1" customHeight="1">
      <c r="A591" s="200">
        <v>8.0</v>
      </c>
      <c r="B591" s="127" t="s">
        <v>438</v>
      </c>
      <c r="C591" s="195" t="s">
        <v>439</v>
      </c>
      <c r="D591" s="200">
        <v>243.0</v>
      </c>
      <c r="E591" s="129">
        <v>96077.19</v>
      </c>
      <c r="F591" s="199">
        <v>45672.0</v>
      </c>
      <c r="G591" s="125">
        <v>45678.0</v>
      </c>
      <c r="H591" s="206" t="s">
        <v>845</v>
      </c>
      <c r="I591" s="17"/>
      <c r="J591" s="10"/>
      <c r="K591" s="10"/>
      <c r="L591" s="10"/>
      <c r="M591" s="11"/>
      <c r="N591" s="4"/>
      <c r="O591" s="117"/>
      <c r="P591" s="117"/>
      <c r="Q591" s="117"/>
      <c r="R591" s="117"/>
      <c r="S591" s="117"/>
      <c r="T591" s="117"/>
      <c r="U591" s="117"/>
      <c r="V591" s="117"/>
    </row>
    <row r="592" ht="15.75" hidden="1" customHeight="1">
      <c r="A592" s="200">
        <v>9.0</v>
      </c>
      <c r="B592" s="127" t="s">
        <v>846</v>
      </c>
      <c r="C592" s="195" t="s">
        <v>847</v>
      </c>
      <c r="D592" s="200">
        <v>144614.0</v>
      </c>
      <c r="E592" s="129">
        <v>87.6</v>
      </c>
      <c r="F592" s="199">
        <v>45677.0</v>
      </c>
      <c r="G592" s="125">
        <v>45685.0</v>
      </c>
      <c r="H592" s="206" t="s">
        <v>848</v>
      </c>
      <c r="I592" s="17"/>
      <c r="J592" s="10"/>
      <c r="K592" s="10"/>
      <c r="L592" s="10"/>
      <c r="M592" s="11"/>
      <c r="N592" s="4"/>
      <c r="O592" s="117"/>
      <c r="P592" s="117"/>
      <c r="Q592" s="117"/>
      <c r="R592" s="117"/>
      <c r="S592" s="117"/>
      <c r="T592" s="117"/>
      <c r="U592" s="117"/>
      <c r="V592" s="117"/>
    </row>
    <row r="593" ht="15.75" hidden="1" customHeight="1">
      <c r="A593" s="200">
        <v>10.0</v>
      </c>
      <c r="B593" s="127" t="s">
        <v>484</v>
      </c>
      <c r="C593" s="195" t="s">
        <v>849</v>
      </c>
      <c r="D593" s="88">
        <v>1679.0</v>
      </c>
      <c r="E593" s="129">
        <v>22596.73</v>
      </c>
      <c r="F593" s="78">
        <v>45674.0</v>
      </c>
      <c r="G593" s="125">
        <v>45685.0</v>
      </c>
      <c r="H593" s="206" t="s">
        <v>850</v>
      </c>
      <c r="I593" s="17"/>
      <c r="J593" s="10"/>
      <c r="K593" s="10"/>
      <c r="L593" s="10"/>
      <c r="M593" s="11"/>
      <c r="N593" s="4"/>
      <c r="O593" s="117"/>
      <c r="P593" s="117"/>
      <c r="Q593" s="117"/>
      <c r="R593" s="117"/>
      <c r="S593" s="117"/>
      <c r="T593" s="117"/>
      <c r="U593" s="117"/>
      <c r="V593" s="117"/>
    </row>
    <row r="594" ht="15.75" hidden="1" customHeight="1">
      <c r="A594" s="200">
        <v>11.0</v>
      </c>
      <c r="B594" s="32" t="s">
        <v>448</v>
      </c>
      <c r="C594" s="33" t="s">
        <v>449</v>
      </c>
      <c r="D594" s="89">
        <v>110305.0</v>
      </c>
      <c r="E594" s="129">
        <v>68849.0</v>
      </c>
      <c r="F594" s="78">
        <v>45680.0</v>
      </c>
      <c r="G594" s="125">
        <v>45685.0</v>
      </c>
      <c r="H594" s="206" t="s">
        <v>851</v>
      </c>
      <c r="I594" s="17"/>
      <c r="J594" s="10"/>
      <c r="K594" s="10"/>
      <c r="L594" s="10"/>
      <c r="M594" s="11"/>
      <c r="N594" s="4"/>
      <c r="O594" s="117"/>
      <c r="P594" s="117"/>
      <c r="Q594" s="117"/>
      <c r="R594" s="117"/>
      <c r="S594" s="117"/>
      <c r="T594" s="117"/>
      <c r="U594" s="117"/>
      <c r="V594" s="117"/>
    </row>
    <row r="595" ht="15.75" hidden="1" customHeight="1">
      <c r="A595" s="200">
        <v>12.0</v>
      </c>
      <c r="B595" s="127" t="s">
        <v>446</v>
      </c>
      <c r="C595" s="194" t="s">
        <v>817</v>
      </c>
      <c r="D595" s="89">
        <v>4580.0</v>
      </c>
      <c r="E595" s="129">
        <v>9397.13</v>
      </c>
      <c r="F595" s="78">
        <v>45681.0</v>
      </c>
      <c r="G595" s="125">
        <v>45685.0</v>
      </c>
      <c r="H595" s="206" t="s">
        <v>852</v>
      </c>
      <c r="I595" s="17"/>
      <c r="J595" s="10"/>
      <c r="K595" s="10"/>
      <c r="L595" s="10"/>
      <c r="M595" s="11"/>
      <c r="N595" s="4"/>
      <c r="O595" s="117"/>
      <c r="P595" s="117"/>
      <c r="Q595" s="117"/>
      <c r="R595" s="117"/>
      <c r="S595" s="117"/>
      <c r="T595" s="117"/>
      <c r="U595" s="117"/>
      <c r="V595" s="117"/>
    </row>
    <row r="596" ht="15.75" hidden="1" customHeight="1">
      <c r="A596" s="200">
        <v>13.0</v>
      </c>
      <c r="B596" s="127" t="s">
        <v>442</v>
      </c>
      <c r="C596" s="194" t="s">
        <v>825</v>
      </c>
      <c r="D596" s="89">
        <v>69724.0</v>
      </c>
      <c r="E596" s="129">
        <v>53219.63</v>
      </c>
      <c r="F596" s="78">
        <v>45681.0</v>
      </c>
      <c r="G596" s="125">
        <v>45685.0</v>
      </c>
      <c r="H596" s="206" t="s">
        <v>853</v>
      </c>
      <c r="I596" s="17"/>
      <c r="J596" s="10"/>
      <c r="K596" s="10"/>
      <c r="L596" s="10"/>
      <c r="M596" s="11"/>
      <c r="N596" s="4"/>
      <c r="O596" s="117"/>
      <c r="P596" s="117"/>
      <c r="Q596" s="117"/>
      <c r="R596" s="117"/>
      <c r="S596" s="117"/>
      <c r="T596" s="117"/>
      <c r="U596" s="117"/>
      <c r="V596" s="117"/>
    </row>
    <row r="597" ht="15.75" hidden="1" customHeight="1">
      <c r="A597" s="200">
        <v>14.0</v>
      </c>
      <c r="B597" s="127" t="s">
        <v>831</v>
      </c>
      <c r="C597" s="195" t="s">
        <v>832</v>
      </c>
      <c r="D597" s="88">
        <v>2025985.0</v>
      </c>
      <c r="E597" s="129">
        <v>256.0</v>
      </c>
      <c r="F597" s="78">
        <v>45686.0</v>
      </c>
      <c r="G597" s="125">
        <v>45688.0</v>
      </c>
      <c r="H597" s="206" t="s">
        <v>854</v>
      </c>
      <c r="I597" s="17"/>
      <c r="J597" s="10"/>
      <c r="K597" s="10"/>
      <c r="L597" s="10"/>
      <c r="M597" s="11"/>
      <c r="N597" s="4"/>
      <c r="O597" s="117"/>
      <c r="P597" s="117"/>
      <c r="Q597" s="117"/>
      <c r="R597" s="117"/>
      <c r="S597" s="117"/>
      <c r="T597" s="117"/>
      <c r="U597" s="117"/>
      <c r="V597" s="117"/>
    </row>
    <row r="598" ht="15.75" hidden="1" customHeight="1">
      <c r="A598" s="200">
        <v>15.0</v>
      </c>
      <c r="B598" s="127" t="s">
        <v>462</v>
      </c>
      <c r="C598" s="195" t="s">
        <v>469</v>
      </c>
      <c r="D598" s="88">
        <v>32480.0</v>
      </c>
      <c r="E598" s="129">
        <v>32888.44</v>
      </c>
      <c r="F598" s="78">
        <v>45687.0</v>
      </c>
      <c r="G598" s="125">
        <v>45695.0</v>
      </c>
      <c r="H598" s="206" t="s">
        <v>855</v>
      </c>
      <c r="I598" s="17"/>
      <c r="J598" s="10"/>
      <c r="K598" s="10"/>
      <c r="L598" s="10"/>
      <c r="M598" s="11"/>
      <c r="N598" s="4"/>
      <c r="O598" s="117"/>
      <c r="P598" s="117"/>
      <c r="Q598" s="117"/>
      <c r="R598" s="117"/>
      <c r="S598" s="117"/>
      <c r="T598" s="117"/>
      <c r="U598" s="117"/>
      <c r="V598" s="117"/>
    </row>
    <row r="599" ht="15.75" hidden="1" customHeight="1">
      <c r="A599" s="200">
        <v>16.0</v>
      </c>
      <c r="B599" s="127" t="s">
        <v>458</v>
      </c>
      <c r="C599" s="195" t="s">
        <v>459</v>
      </c>
      <c r="D599" s="88">
        <v>8353.0</v>
      </c>
      <c r="E599" s="129">
        <v>17814.59</v>
      </c>
      <c r="F599" s="78">
        <v>45694.0</v>
      </c>
      <c r="G599" s="125">
        <v>45698.0</v>
      </c>
      <c r="H599" s="206" t="s">
        <v>856</v>
      </c>
      <c r="I599" s="17"/>
      <c r="J599" s="10"/>
      <c r="K599" s="10"/>
      <c r="L599" s="10"/>
      <c r="M599" s="11"/>
      <c r="N599" s="4"/>
      <c r="O599" s="117"/>
      <c r="P599" s="117"/>
      <c r="Q599" s="117"/>
      <c r="R599" s="117"/>
      <c r="S599" s="117"/>
      <c r="T599" s="117"/>
      <c r="U599" s="117"/>
      <c r="V599" s="117"/>
    </row>
    <row r="600" ht="15.75" hidden="1" customHeight="1">
      <c r="A600" s="200">
        <v>17.0</v>
      </c>
      <c r="B600" s="127" t="s">
        <v>444</v>
      </c>
      <c r="C600" s="195" t="s">
        <v>445</v>
      </c>
      <c r="D600" s="88" t="s">
        <v>857</v>
      </c>
      <c r="E600" s="129">
        <v>11203.88</v>
      </c>
      <c r="F600" s="78">
        <v>45695.0</v>
      </c>
      <c r="G600" s="125">
        <v>45701.0</v>
      </c>
      <c r="H600" s="206" t="s">
        <v>858</v>
      </c>
      <c r="I600" s="17"/>
      <c r="J600" s="10"/>
      <c r="K600" s="10"/>
      <c r="L600" s="10"/>
      <c r="M600" s="11"/>
      <c r="N600" s="4"/>
      <c r="O600" s="117"/>
      <c r="P600" s="117"/>
      <c r="Q600" s="117"/>
      <c r="R600" s="117"/>
      <c r="S600" s="117"/>
      <c r="T600" s="117"/>
      <c r="U600" s="117"/>
      <c r="V600" s="117"/>
    </row>
    <row r="601" ht="15.75" hidden="1" customHeight="1">
      <c r="A601" s="200">
        <v>18.0</v>
      </c>
      <c r="B601" s="109" t="s">
        <v>435</v>
      </c>
      <c r="C601" s="192" t="s">
        <v>436</v>
      </c>
      <c r="D601" s="89">
        <v>5952.0</v>
      </c>
      <c r="E601" s="129">
        <v>10168.06</v>
      </c>
      <c r="F601" s="78">
        <v>45698.0</v>
      </c>
      <c r="G601" s="125">
        <v>45701.0</v>
      </c>
      <c r="H601" s="206" t="s">
        <v>859</v>
      </c>
      <c r="I601" s="17"/>
      <c r="J601" s="10"/>
      <c r="K601" s="10"/>
      <c r="L601" s="10"/>
      <c r="M601" s="11"/>
      <c r="N601" s="4"/>
      <c r="O601" s="117"/>
      <c r="P601" s="117"/>
      <c r="Q601" s="117"/>
      <c r="R601" s="117"/>
      <c r="S601" s="117"/>
      <c r="T601" s="117"/>
      <c r="U601" s="117"/>
      <c r="V601" s="117"/>
    </row>
    <row r="602" ht="15.75" hidden="1" customHeight="1">
      <c r="A602" s="200">
        <v>19.0</v>
      </c>
      <c r="B602" s="127" t="s">
        <v>67</v>
      </c>
      <c r="C602" s="195" t="s">
        <v>150</v>
      </c>
      <c r="D602" s="88">
        <v>34.0</v>
      </c>
      <c r="E602" s="129">
        <v>89384.0</v>
      </c>
      <c r="F602" s="78">
        <v>45699.0</v>
      </c>
      <c r="G602" s="125">
        <v>45699.0</v>
      </c>
      <c r="H602" s="206" t="s">
        <v>860</v>
      </c>
      <c r="I602" s="17"/>
      <c r="J602" s="10"/>
      <c r="K602" s="10"/>
      <c r="L602" s="10"/>
      <c r="M602" s="11"/>
      <c r="N602" s="4"/>
      <c r="O602" s="117"/>
      <c r="P602" s="117"/>
      <c r="Q602" s="117"/>
      <c r="R602" s="117"/>
      <c r="S602" s="117"/>
      <c r="T602" s="117"/>
      <c r="U602" s="117"/>
      <c r="V602" s="117"/>
    </row>
    <row r="603" ht="15.75" hidden="1" customHeight="1">
      <c r="A603" s="200">
        <v>20.0</v>
      </c>
      <c r="B603" s="109" t="s">
        <v>440</v>
      </c>
      <c r="C603" s="192" t="s">
        <v>441</v>
      </c>
      <c r="D603" s="88">
        <v>63525.0</v>
      </c>
      <c r="E603" s="129">
        <v>82650.24</v>
      </c>
      <c r="F603" s="78">
        <v>45702.0</v>
      </c>
      <c r="G603" s="125">
        <v>45702.0</v>
      </c>
      <c r="H603" s="206" t="s">
        <v>861</v>
      </c>
      <c r="I603" s="17"/>
      <c r="J603" s="10"/>
      <c r="K603" s="10"/>
      <c r="L603" s="10"/>
      <c r="M603" s="11"/>
      <c r="N603" s="4"/>
      <c r="O603" s="117"/>
      <c r="P603" s="117"/>
      <c r="Q603" s="117"/>
      <c r="R603" s="117"/>
      <c r="S603" s="117"/>
      <c r="T603" s="117"/>
      <c r="U603" s="117"/>
      <c r="V603" s="117"/>
    </row>
    <row r="604" ht="15.75" hidden="1" customHeight="1">
      <c r="A604" s="200">
        <v>21.0</v>
      </c>
      <c r="B604" s="127" t="s">
        <v>460</v>
      </c>
      <c r="C604" s="194" t="s">
        <v>461</v>
      </c>
      <c r="D604" s="88">
        <v>4331.0</v>
      </c>
      <c r="E604" s="129">
        <v>50489.47</v>
      </c>
      <c r="F604" s="78">
        <v>45705.0</v>
      </c>
      <c r="G604" s="125">
        <v>45707.0</v>
      </c>
      <c r="H604" s="206" t="s">
        <v>862</v>
      </c>
      <c r="I604" s="17"/>
      <c r="J604" s="10"/>
      <c r="K604" s="10"/>
      <c r="L604" s="10"/>
      <c r="M604" s="11"/>
      <c r="N604" s="4"/>
      <c r="O604" s="117"/>
      <c r="P604" s="117"/>
      <c r="Q604" s="117"/>
      <c r="R604" s="117"/>
      <c r="S604" s="117"/>
      <c r="T604" s="117"/>
      <c r="U604" s="117"/>
      <c r="V604" s="117"/>
    </row>
    <row r="605" ht="15.75" hidden="1" customHeight="1">
      <c r="A605" s="200">
        <v>22.0</v>
      </c>
      <c r="B605" s="32" t="s">
        <v>452</v>
      </c>
      <c r="C605" s="192" t="s">
        <v>453</v>
      </c>
      <c r="D605" s="203">
        <v>23859.0</v>
      </c>
      <c r="E605" s="204">
        <v>25524.87</v>
      </c>
      <c r="F605" s="205">
        <v>45707.0</v>
      </c>
      <c r="G605" s="125">
        <v>45707.0</v>
      </c>
      <c r="H605" s="206" t="s">
        <v>863</v>
      </c>
      <c r="I605" s="17"/>
      <c r="J605" s="10"/>
      <c r="K605" s="10"/>
      <c r="L605" s="10"/>
      <c r="M605" s="11"/>
      <c r="N605" s="4"/>
      <c r="O605" s="117"/>
      <c r="P605" s="117"/>
      <c r="Q605" s="117"/>
      <c r="R605" s="117"/>
      <c r="S605" s="117"/>
      <c r="T605" s="117"/>
      <c r="U605" s="117"/>
      <c r="V605" s="117"/>
    </row>
    <row r="606" ht="15.75" hidden="1" customHeight="1">
      <c r="A606" s="200">
        <v>23.0</v>
      </c>
      <c r="B606" s="127" t="s">
        <v>442</v>
      </c>
      <c r="C606" s="194" t="s">
        <v>825</v>
      </c>
      <c r="D606" s="88">
        <v>71341.0</v>
      </c>
      <c r="E606" s="129">
        <v>53219.63</v>
      </c>
      <c r="F606" s="78">
        <v>45708.0</v>
      </c>
      <c r="G606" s="125">
        <v>45708.0</v>
      </c>
      <c r="H606" s="206" t="s">
        <v>864</v>
      </c>
      <c r="I606" s="17"/>
      <c r="J606" s="10"/>
      <c r="K606" s="10"/>
      <c r="L606" s="10"/>
      <c r="M606" s="11"/>
      <c r="N606" s="4"/>
      <c r="O606" s="117"/>
      <c r="P606" s="117"/>
      <c r="Q606" s="117"/>
      <c r="R606" s="117"/>
      <c r="S606" s="117"/>
      <c r="T606" s="117"/>
      <c r="U606" s="117"/>
      <c r="V606" s="117"/>
    </row>
    <row r="607" ht="15.75" hidden="1" customHeight="1">
      <c r="A607" s="200">
        <v>24.0</v>
      </c>
      <c r="B607" s="127" t="s">
        <v>831</v>
      </c>
      <c r="C607" s="195" t="s">
        <v>832</v>
      </c>
      <c r="D607" s="88">
        <v>2.025218E7</v>
      </c>
      <c r="E607" s="129">
        <v>256.0</v>
      </c>
      <c r="F607" s="78">
        <v>45708.0</v>
      </c>
      <c r="G607" s="125">
        <v>45708.0</v>
      </c>
      <c r="H607" s="206" t="s">
        <v>865</v>
      </c>
      <c r="I607" s="17"/>
      <c r="J607" s="10"/>
      <c r="K607" s="10"/>
      <c r="L607" s="10"/>
      <c r="M607" s="11"/>
      <c r="N607" s="4"/>
      <c r="O607" s="117"/>
      <c r="P607" s="117"/>
      <c r="Q607" s="117"/>
      <c r="R607" s="117"/>
      <c r="S607" s="117"/>
      <c r="T607" s="117"/>
      <c r="U607" s="117"/>
      <c r="V607" s="117"/>
    </row>
    <row r="608" ht="15.75" hidden="1" customHeight="1">
      <c r="A608" s="200">
        <v>25.0</v>
      </c>
      <c r="B608" s="127" t="s">
        <v>446</v>
      </c>
      <c r="C608" s="194" t="s">
        <v>817</v>
      </c>
      <c r="D608" s="89">
        <v>4656.0</v>
      </c>
      <c r="E608" s="129">
        <v>9397.13</v>
      </c>
      <c r="F608" s="78">
        <v>45709.0</v>
      </c>
      <c r="G608" s="125">
        <v>45709.0</v>
      </c>
      <c r="H608" s="206" t="s">
        <v>866</v>
      </c>
      <c r="I608" s="17"/>
      <c r="J608" s="10"/>
      <c r="K608" s="10"/>
      <c r="L608" s="10"/>
      <c r="M608" s="11"/>
      <c r="N608" s="4"/>
      <c r="O608" s="117"/>
      <c r="P608" s="117"/>
      <c r="Q608" s="117"/>
      <c r="R608" s="117"/>
      <c r="S608" s="117"/>
      <c r="T608" s="117"/>
      <c r="U608" s="117"/>
      <c r="V608" s="117"/>
    </row>
    <row r="609" ht="15.75" hidden="1" customHeight="1">
      <c r="A609" s="200">
        <v>26.0</v>
      </c>
      <c r="B609" s="109" t="s">
        <v>435</v>
      </c>
      <c r="C609" s="192" t="s">
        <v>436</v>
      </c>
      <c r="D609" s="89">
        <v>6065.0</v>
      </c>
      <c r="E609" s="129">
        <v>9438.74</v>
      </c>
      <c r="F609" s="78">
        <v>45714.0</v>
      </c>
      <c r="G609" s="125">
        <v>45714.0</v>
      </c>
      <c r="H609" s="206" t="s">
        <v>867</v>
      </c>
      <c r="I609" s="17"/>
      <c r="J609" s="10"/>
      <c r="K609" s="10"/>
      <c r="L609" s="10"/>
      <c r="M609" s="11"/>
      <c r="N609" s="4"/>
      <c r="O609" s="117"/>
      <c r="P609" s="117"/>
      <c r="Q609" s="117"/>
      <c r="R609" s="117"/>
      <c r="S609" s="117"/>
      <c r="T609" s="117"/>
      <c r="U609" s="117"/>
      <c r="V609" s="117"/>
    </row>
    <row r="610" ht="15.75" hidden="1" customHeight="1">
      <c r="A610" s="200">
        <v>27.0</v>
      </c>
      <c r="B610" s="127" t="s">
        <v>462</v>
      </c>
      <c r="C610" s="195" t="s">
        <v>469</v>
      </c>
      <c r="D610" s="89">
        <v>33781.0</v>
      </c>
      <c r="E610" s="129">
        <v>32888.44</v>
      </c>
      <c r="F610" s="78">
        <v>45714.0</v>
      </c>
      <c r="G610" s="125">
        <v>45723.0</v>
      </c>
      <c r="H610" s="206" t="s">
        <v>868</v>
      </c>
      <c r="I610" s="17"/>
      <c r="J610" s="10"/>
      <c r="K610" s="10"/>
      <c r="L610" s="10"/>
      <c r="M610" s="11"/>
      <c r="N610" s="4"/>
      <c r="O610" s="117"/>
      <c r="P610" s="117"/>
      <c r="Q610" s="117"/>
      <c r="R610" s="117"/>
      <c r="S610" s="117"/>
      <c r="T610" s="117"/>
      <c r="U610" s="117"/>
      <c r="V610" s="117"/>
    </row>
    <row r="611" ht="15.75" hidden="1" customHeight="1">
      <c r="A611" s="200">
        <v>28.0</v>
      </c>
      <c r="B611" s="109" t="s">
        <v>440</v>
      </c>
      <c r="C611" s="192" t="s">
        <v>441</v>
      </c>
      <c r="D611" s="88">
        <v>63827.0</v>
      </c>
      <c r="E611" s="129">
        <v>82633.64</v>
      </c>
      <c r="F611" s="78">
        <v>45715.0</v>
      </c>
      <c r="G611" s="125">
        <v>45723.0</v>
      </c>
      <c r="H611" s="206" t="s">
        <v>869</v>
      </c>
      <c r="I611" s="17"/>
      <c r="J611" s="10"/>
      <c r="K611" s="10"/>
      <c r="L611" s="10"/>
      <c r="M611" s="11"/>
      <c r="N611" s="4"/>
      <c r="O611" s="117"/>
      <c r="P611" s="117"/>
      <c r="Q611" s="117"/>
      <c r="R611" s="117"/>
      <c r="S611" s="117"/>
      <c r="T611" s="117"/>
      <c r="U611" s="117"/>
      <c r="V611" s="117"/>
    </row>
    <row r="612" ht="15.75" hidden="1" customHeight="1">
      <c r="A612" s="200">
        <v>29.0</v>
      </c>
      <c r="B612" s="109" t="s">
        <v>450</v>
      </c>
      <c r="C612" s="189" t="s">
        <v>672</v>
      </c>
      <c r="D612" s="88">
        <v>231543.0</v>
      </c>
      <c r="E612" s="129">
        <v>77284.74</v>
      </c>
      <c r="F612" s="199">
        <v>45715.0</v>
      </c>
      <c r="G612" s="125">
        <v>45723.0</v>
      </c>
      <c r="H612" s="206" t="s">
        <v>870</v>
      </c>
      <c r="I612" s="17"/>
      <c r="J612" s="10"/>
      <c r="K612" s="10"/>
      <c r="L612" s="10"/>
      <c r="M612" s="11"/>
      <c r="N612" s="4"/>
      <c r="O612" s="117"/>
      <c r="P612" s="117"/>
      <c r="Q612" s="117"/>
      <c r="R612" s="117"/>
      <c r="S612" s="117"/>
      <c r="T612" s="117"/>
      <c r="U612" s="117"/>
      <c r="V612" s="117"/>
    </row>
    <row r="613" ht="15.75" hidden="1" customHeight="1">
      <c r="A613" s="200">
        <v>30.0</v>
      </c>
      <c r="B613" s="127" t="s">
        <v>464</v>
      </c>
      <c r="C613" s="194" t="s">
        <v>871</v>
      </c>
      <c r="D613" s="88" t="s">
        <v>872</v>
      </c>
      <c r="E613" s="129">
        <v>18420.0</v>
      </c>
      <c r="F613" s="199">
        <v>45727.0</v>
      </c>
      <c r="G613" s="125">
        <v>45730.0</v>
      </c>
      <c r="H613" s="206" t="s">
        <v>873</v>
      </c>
      <c r="I613" s="17"/>
      <c r="J613" s="10"/>
      <c r="K613" s="10"/>
      <c r="L613" s="10"/>
      <c r="M613" s="11"/>
      <c r="N613" s="4"/>
      <c r="O613" s="117"/>
      <c r="P613" s="117"/>
      <c r="Q613" s="117"/>
      <c r="R613" s="117"/>
      <c r="S613" s="117"/>
      <c r="T613" s="117"/>
      <c r="U613" s="117"/>
      <c r="V613" s="117"/>
    </row>
    <row r="614" ht="15.75" hidden="1" customHeight="1">
      <c r="A614" s="200">
        <v>31.0</v>
      </c>
      <c r="B614" s="127" t="s">
        <v>444</v>
      </c>
      <c r="C614" s="195" t="s">
        <v>445</v>
      </c>
      <c r="D614" s="88" t="s">
        <v>874</v>
      </c>
      <c r="E614" s="129">
        <v>11203.88</v>
      </c>
      <c r="F614" s="78">
        <v>45726.0</v>
      </c>
      <c r="G614" s="125">
        <v>45730.0</v>
      </c>
      <c r="H614" s="206" t="s">
        <v>875</v>
      </c>
      <c r="I614" s="17"/>
      <c r="J614" s="10"/>
      <c r="K614" s="10"/>
      <c r="L614" s="10"/>
      <c r="M614" s="11"/>
      <c r="N614" s="4"/>
      <c r="O614" s="117"/>
      <c r="P614" s="117"/>
      <c r="Q614" s="117"/>
      <c r="R614" s="117"/>
      <c r="S614" s="117"/>
      <c r="T614" s="117"/>
      <c r="U614" s="117"/>
      <c r="V614" s="117"/>
    </row>
    <row r="615" ht="15.75" hidden="1" customHeight="1">
      <c r="A615" s="200">
        <v>32.0</v>
      </c>
      <c r="B615" s="127" t="s">
        <v>458</v>
      </c>
      <c r="C615" s="195" t="s">
        <v>459</v>
      </c>
      <c r="D615" s="88">
        <v>8713.0</v>
      </c>
      <c r="E615" s="129">
        <v>8841.58</v>
      </c>
      <c r="F615" s="78">
        <v>45727.0</v>
      </c>
      <c r="G615" s="125">
        <v>45730.0</v>
      </c>
      <c r="H615" s="206" t="s">
        <v>876</v>
      </c>
      <c r="I615" s="17"/>
      <c r="J615" s="10"/>
      <c r="K615" s="10"/>
      <c r="L615" s="10"/>
      <c r="M615" s="11"/>
      <c r="N615" s="4"/>
      <c r="O615" s="117"/>
      <c r="P615" s="117"/>
      <c r="Q615" s="117"/>
      <c r="R615" s="117"/>
      <c r="S615" s="117"/>
      <c r="T615" s="117"/>
      <c r="U615" s="117"/>
      <c r="V615" s="117"/>
    </row>
    <row r="616" ht="15.75" hidden="1" customHeight="1">
      <c r="A616" s="200">
        <v>33.0</v>
      </c>
      <c r="B616" s="127" t="s">
        <v>460</v>
      </c>
      <c r="C616" s="194" t="s">
        <v>461</v>
      </c>
      <c r="D616" s="88">
        <v>4522.0</v>
      </c>
      <c r="E616" s="129">
        <v>50489.47</v>
      </c>
      <c r="F616" s="78">
        <v>45727.0</v>
      </c>
      <c r="G616" s="125">
        <v>45730.0</v>
      </c>
      <c r="H616" s="206" t="s">
        <v>877</v>
      </c>
      <c r="I616" s="17"/>
      <c r="J616" s="10"/>
      <c r="K616" s="10"/>
      <c r="L616" s="10"/>
      <c r="M616" s="11"/>
      <c r="N616" s="4"/>
      <c r="O616" s="117"/>
      <c r="P616" s="117"/>
      <c r="Q616" s="117"/>
      <c r="R616" s="117"/>
      <c r="S616" s="117"/>
      <c r="T616" s="117"/>
      <c r="U616" s="117"/>
      <c r="V616" s="117"/>
    </row>
    <row r="617" ht="15.75" hidden="1" customHeight="1">
      <c r="A617" s="200">
        <v>34.0</v>
      </c>
      <c r="B617" s="109" t="s">
        <v>450</v>
      </c>
      <c r="C617" s="189" t="s">
        <v>672</v>
      </c>
      <c r="D617" s="88">
        <v>232555.0</v>
      </c>
      <c r="E617" s="129">
        <v>73416.03</v>
      </c>
      <c r="F617" s="78">
        <v>45728.0</v>
      </c>
      <c r="G617" s="125">
        <v>45734.0</v>
      </c>
      <c r="H617" s="206" t="s">
        <v>878</v>
      </c>
      <c r="I617" s="17"/>
      <c r="J617" s="10"/>
      <c r="K617" s="10"/>
      <c r="L617" s="10"/>
      <c r="M617" s="11"/>
      <c r="N617" s="4"/>
      <c r="O617" s="117"/>
      <c r="P617" s="117"/>
      <c r="Q617" s="117"/>
      <c r="R617" s="117"/>
      <c r="S617" s="117"/>
      <c r="T617" s="117"/>
      <c r="U617" s="117"/>
      <c r="V617" s="117"/>
    </row>
    <row r="618" ht="15.75" hidden="1" customHeight="1">
      <c r="A618" s="200">
        <v>35.0</v>
      </c>
      <c r="B618" s="127" t="s">
        <v>879</v>
      </c>
      <c r="C618" s="195" t="s">
        <v>880</v>
      </c>
      <c r="D618" s="88">
        <v>2335969.0</v>
      </c>
      <c r="E618" s="129">
        <v>4214.01</v>
      </c>
      <c r="F618" s="78">
        <v>45727.0</v>
      </c>
      <c r="G618" s="125">
        <v>45734.0</v>
      </c>
      <c r="H618" s="206" t="s">
        <v>881</v>
      </c>
      <c r="I618" s="17"/>
      <c r="J618" s="10"/>
      <c r="K618" s="10"/>
      <c r="L618" s="10"/>
      <c r="M618" s="11"/>
      <c r="N618" s="4"/>
      <c r="O618" s="117"/>
      <c r="P618" s="117"/>
      <c r="Q618" s="117"/>
      <c r="R618" s="117"/>
      <c r="S618" s="117"/>
      <c r="T618" s="117"/>
      <c r="U618" s="117"/>
      <c r="V618" s="117"/>
    </row>
    <row r="619" ht="15.75" hidden="1" customHeight="1">
      <c r="A619" s="200">
        <v>36.0</v>
      </c>
      <c r="B619" s="127" t="s">
        <v>831</v>
      </c>
      <c r="C619" s="195" t="s">
        <v>832</v>
      </c>
      <c r="D619" s="88">
        <v>2.0253804E7</v>
      </c>
      <c r="E619" s="129">
        <v>256.0</v>
      </c>
      <c r="F619" s="78">
        <v>45729.0</v>
      </c>
      <c r="G619" s="125">
        <v>45734.0</v>
      </c>
      <c r="H619" s="206" t="s">
        <v>882</v>
      </c>
      <c r="I619" s="17"/>
      <c r="J619" s="10"/>
      <c r="K619" s="10"/>
      <c r="L619" s="10"/>
      <c r="M619" s="11"/>
      <c r="N619" s="4"/>
      <c r="O619" s="117"/>
      <c r="P619" s="117"/>
      <c r="Q619" s="117"/>
      <c r="R619" s="117"/>
      <c r="S619" s="117"/>
      <c r="T619" s="117"/>
      <c r="U619" s="117"/>
      <c r="V619" s="117"/>
    </row>
    <row r="620" ht="15.75" hidden="1" customHeight="1">
      <c r="A620" s="200">
        <v>37.0</v>
      </c>
      <c r="B620" s="127" t="s">
        <v>446</v>
      </c>
      <c r="C620" s="194" t="s">
        <v>817</v>
      </c>
      <c r="D620" s="88">
        <v>4703.0</v>
      </c>
      <c r="E620" s="129">
        <v>9397.13</v>
      </c>
      <c r="F620" s="78">
        <v>45730.0</v>
      </c>
      <c r="G620" s="125">
        <v>45734.0</v>
      </c>
      <c r="H620" s="206" t="s">
        <v>883</v>
      </c>
      <c r="I620" s="17"/>
      <c r="J620" s="10"/>
      <c r="K620" s="10"/>
      <c r="L620" s="10"/>
      <c r="M620" s="11"/>
      <c r="N620" s="4"/>
      <c r="O620" s="117"/>
      <c r="P620" s="117"/>
      <c r="Q620" s="117"/>
      <c r="R620" s="117"/>
      <c r="S620" s="117"/>
      <c r="T620" s="117"/>
      <c r="U620" s="117"/>
      <c r="V620" s="117"/>
    </row>
    <row r="621" ht="15.75" hidden="1" customHeight="1">
      <c r="A621" s="200">
        <v>38.0</v>
      </c>
      <c r="B621" s="127" t="s">
        <v>442</v>
      </c>
      <c r="C621" s="194" t="s">
        <v>825</v>
      </c>
      <c r="D621" s="88">
        <v>72902.0</v>
      </c>
      <c r="E621" s="129">
        <v>53219.63</v>
      </c>
      <c r="F621" s="78">
        <v>45730.0</v>
      </c>
      <c r="G621" s="125">
        <v>45734.0</v>
      </c>
      <c r="H621" s="206" t="s">
        <v>884</v>
      </c>
      <c r="I621" s="17"/>
      <c r="J621" s="10"/>
      <c r="K621" s="10"/>
      <c r="L621" s="10"/>
      <c r="M621" s="11"/>
      <c r="N621" s="4"/>
      <c r="O621" s="117"/>
      <c r="P621" s="117"/>
      <c r="Q621" s="117"/>
      <c r="R621" s="117"/>
      <c r="S621" s="117"/>
      <c r="T621" s="117"/>
      <c r="U621" s="117"/>
      <c r="V621" s="117"/>
    </row>
    <row r="622" ht="15.75" hidden="1" customHeight="1">
      <c r="A622" s="200">
        <v>39.0</v>
      </c>
      <c r="B622" s="127" t="s">
        <v>462</v>
      </c>
      <c r="C622" s="195" t="s">
        <v>469</v>
      </c>
      <c r="D622" s="89">
        <v>34537.0</v>
      </c>
      <c r="E622" s="129">
        <v>32888.44</v>
      </c>
      <c r="F622" s="78">
        <v>45735.0</v>
      </c>
      <c r="G622" s="125">
        <v>45737.0</v>
      </c>
      <c r="H622" s="206" t="s">
        <v>885</v>
      </c>
      <c r="I622" s="17"/>
      <c r="J622" s="10"/>
      <c r="K622" s="10"/>
      <c r="L622" s="10"/>
      <c r="M622" s="11"/>
      <c r="N622" s="4"/>
      <c r="O622" s="117"/>
      <c r="P622" s="117"/>
      <c r="Q622" s="117"/>
      <c r="R622" s="117"/>
      <c r="S622" s="117"/>
      <c r="T622" s="117"/>
      <c r="U622" s="117"/>
      <c r="V622" s="117"/>
    </row>
    <row r="623" ht="15.75" hidden="1" customHeight="1">
      <c r="A623" s="200">
        <v>40.0</v>
      </c>
      <c r="B623" s="32" t="s">
        <v>452</v>
      </c>
      <c r="C623" s="192" t="s">
        <v>453</v>
      </c>
      <c r="D623" s="203">
        <v>24091.0</v>
      </c>
      <c r="E623" s="204">
        <v>17353.0</v>
      </c>
      <c r="F623" s="205">
        <v>45736.0</v>
      </c>
      <c r="G623" s="125">
        <v>45741.0</v>
      </c>
      <c r="H623" s="206" t="s">
        <v>886</v>
      </c>
      <c r="I623" s="17"/>
      <c r="J623" s="10"/>
      <c r="K623" s="10"/>
      <c r="L623" s="10"/>
      <c r="M623" s="11"/>
      <c r="N623" s="4"/>
      <c r="O623" s="117"/>
      <c r="P623" s="117"/>
      <c r="Q623" s="117"/>
      <c r="R623" s="117"/>
      <c r="S623" s="117"/>
      <c r="T623" s="117"/>
      <c r="U623" s="117"/>
      <c r="V623" s="117"/>
    </row>
    <row r="624" ht="15.75" hidden="1" customHeight="1">
      <c r="A624" s="200">
        <v>41.0</v>
      </c>
      <c r="B624" s="109" t="s">
        <v>440</v>
      </c>
      <c r="C624" s="192" t="s">
        <v>441</v>
      </c>
      <c r="D624" s="203">
        <v>64297.0</v>
      </c>
      <c r="E624" s="204">
        <v>82507.72</v>
      </c>
      <c r="F624" s="205">
        <v>45737.0</v>
      </c>
      <c r="G624" s="125">
        <v>45743.0</v>
      </c>
      <c r="H624" s="206" t="s">
        <v>887</v>
      </c>
      <c r="I624" s="17"/>
      <c r="J624" s="10"/>
      <c r="K624" s="10"/>
      <c r="L624" s="10"/>
      <c r="M624" s="11"/>
      <c r="N624" s="4"/>
      <c r="O624" s="117"/>
      <c r="P624" s="117"/>
      <c r="Q624" s="117"/>
      <c r="R624" s="117"/>
      <c r="S624" s="117"/>
      <c r="T624" s="117"/>
      <c r="U624" s="117"/>
      <c r="V624" s="117"/>
    </row>
    <row r="625" ht="15.75" hidden="1" customHeight="1">
      <c r="A625" s="200">
        <v>42.0</v>
      </c>
      <c r="B625" s="109" t="s">
        <v>450</v>
      </c>
      <c r="C625" s="189" t="s">
        <v>672</v>
      </c>
      <c r="D625" s="203">
        <v>234085.0</v>
      </c>
      <c r="E625" s="204">
        <v>73416.03</v>
      </c>
      <c r="F625" s="205">
        <v>45741.0</v>
      </c>
      <c r="G625" s="125">
        <v>45743.0</v>
      </c>
      <c r="H625" s="206" t="s">
        <v>888</v>
      </c>
      <c r="I625" s="17"/>
      <c r="J625" s="10"/>
      <c r="K625" s="10"/>
      <c r="L625" s="10"/>
      <c r="M625" s="11"/>
      <c r="N625" s="4"/>
      <c r="O625" s="117"/>
      <c r="P625" s="117"/>
      <c r="Q625" s="117"/>
      <c r="R625" s="117"/>
      <c r="S625" s="117"/>
      <c r="T625" s="117"/>
      <c r="U625" s="117"/>
      <c r="V625" s="117"/>
    </row>
    <row r="626" ht="15.75" hidden="1" customHeight="1">
      <c r="A626" s="200">
        <v>43.0</v>
      </c>
      <c r="B626" s="127" t="s">
        <v>460</v>
      </c>
      <c r="C626" s="194" t="s">
        <v>461</v>
      </c>
      <c r="D626" s="88">
        <v>4556.0</v>
      </c>
      <c r="E626" s="129">
        <v>23800.0</v>
      </c>
      <c r="F626" s="78">
        <v>45741.0</v>
      </c>
      <c r="G626" s="125">
        <v>45749.0</v>
      </c>
      <c r="H626" s="206" t="s">
        <v>889</v>
      </c>
      <c r="I626" s="17"/>
      <c r="J626" s="10"/>
      <c r="K626" s="10"/>
      <c r="L626" s="10"/>
      <c r="M626" s="11"/>
      <c r="N626" s="4"/>
      <c r="O626" s="117"/>
      <c r="P626" s="117"/>
      <c r="Q626" s="117"/>
      <c r="R626" s="117"/>
      <c r="S626" s="117"/>
      <c r="T626" s="117"/>
      <c r="U626" s="117"/>
      <c r="V626" s="117"/>
    </row>
    <row r="627" ht="15.75" hidden="1" customHeight="1">
      <c r="A627" s="200">
        <v>44.0</v>
      </c>
      <c r="B627" s="32" t="s">
        <v>448</v>
      </c>
      <c r="C627" s="33" t="s">
        <v>449</v>
      </c>
      <c r="D627" s="89">
        <v>117008.0</v>
      </c>
      <c r="E627" s="129">
        <v>68849.0</v>
      </c>
      <c r="F627" s="78">
        <v>45741.0</v>
      </c>
      <c r="G627" s="125">
        <v>45749.0</v>
      </c>
      <c r="H627" s="206" t="s">
        <v>890</v>
      </c>
      <c r="I627" s="17"/>
      <c r="J627" s="10"/>
      <c r="K627" s="10"/>
      <c r="L627" s="10"/>
      <c r="M627" s="11"/>
      <c r="N627" s="4"/>
      <c r="O627" s="117"/>
      <c r="P627" s="117"/>
      <c r="Q627" s="117"/>
      <c r="R627" s="117"/>
      <c r="S627" s="117"/>
      <c r="T627" s="117"/>
      <c r="U627" s="117"/>
      <c r="V627" s="117"/>
    </row>
    <row r="628" ht="15.75" hidden="1" customHeight="1">
      <c r="A628" s="200">
        <v>45.0</v>
      </c>
      <c r="B628" s="32" t="s">
        <v>448</v>
      </c>
      <c r="C628" s="33" t="s">
        <v>449</v>
      </c>
      <c r="D628" s="89">
        <v>117009.0</v>
      </c>
      <c r="E628" s="129">
        <v>68849.0</v>
      </c>
      <c r="F628" s="78">
        <v>45742.0</v>
      </c>
      <c r="G628" s="125">
        <v>45749.0</v>
      </c>
      <c r="H628" s="206" t="s">
        <v>891</v>
      </c>
      <c r="I628" s="17"/>
      <c r="J628" s="10"/>
      <c r="K628" s="10"/>
      <c r="L628" s="10"/>
      <c r="M628" s="11"/>
      <c r="N628" s="4"/>
      <c r="O628" s="117"/>
      <c r="P628" s="117"/>
      <c r="Q628" s="117"/>
      <c r="R628" s="117"/>
      <c r="S628" s="117"/>
      <c r="T628" s="117"/>
      <c r="U628" s="117"/>
      <c r="V628" s="117"/>
    </row>
    <row r="629" ht="15.75" hidden="1" customHeight="1">
      <c r="A629" s="200">
        <v>46.0</v>
      </c>
      <c r="B629" s="127" t="s">
        <v>460</v>
      </c>
      <c r="C629" s="194" t="s">
        <v>461</v>
      </c>
      <c r="D629" s="88">
        <v>4561.0</v>
      </c>
      <c r="E629" s="129">
        <v>25244.74</v>
      </c>
      <c r="F629" s="78">
        <v>45747.0</v>
      </c>
      <c r="G629" s="125">
        <v>45749.0</v>
      </c>
      <c r="H629" s="206" t="s">
        <v>892</v>
      </c>
      <c r="I629" s="17"/>
      <c r="J629" s="10"/>
      <c r="K629" s="10"/>
      <c r="L629" s="10"/>
      <c r="M629" s="11"/>
      <c r="N629" s="4"/>
      <c r="O629" s="117"/>
      <c r="P629" s="117"/>
      <c r="Q629" s="117"/>
      <c r="R629" s="117"/>
      <c r="S629" s="117"/>
      <c r="T629" s="117"/>
      <c r="U629" s="117"/>
      <c r="V629" s="117"/>
    </row>
    <row r="630" ht="15.75" hidden="1" customHeight="1">
      <c r="A630" s="200">
        <v>47.0</v>
      </c>
      <c r="B630" s="127" t="s">
        <v>438</v>
      </c>
      <c r="C630" s="195" t="s">
        <v>439</v>
      </c>
      <c r="D630" s="88">
        <v>245.0</v>
      </c>
      <c r="E630" s="129">
        <v>133376.73</v>
      </c>
      <c r="F630" s="78">
        <v>45748.0</v>
      </c>
      <c r="G630" s="125">
        <v>45756.0</v>
      </c>
      <c r="H630" s="206" t="s">
        <v>893</v>
      </c>
      <c r="I630" s="17"/>
      <c r="J630" s="10"/>
      <c r="K630" s="10"/>
      <c r="L630" s="10"/>
      <c r="M630" s="11"/>
      <c r="N630" s="4"/>
      <c r="O630" s="117"/>
      <c r="P630" s="117"/>
      <c r="Q630" s="117"/>
      <c r="R630" s="117"/>
      <c r="S630" s="117"/>
      <c r="T630" s="117"/>
      <c r="U630" s="117"/>
      <c r="V630" s="117"/>
    </row>
    <row r="631" ht="15.75" hidden="1" customHeight="1">
      <c r="A631" s="200">
        <v>48.0</v>
      </c>
      <c r="B631" s="32" t="s">
        <v>448</v>
      </c>
      <c r="C631" s="33" t="s">
        <v>449</v>
      </c>
      <c r="D631" s="89">
        <v>117861.0</v>
      </c>
      <c r="E631" s="129">
        <v>2073.89</v>
      </c>
      <c r="F631" s="78">
        <v>45749.0</v>
      </c>
      <c r="G631" s="125">
        <v>45756.0</v>
      </c>
      <c r="H631" s="206" t="s">
        <v>894</v>
      </c>
      <c r="I631" s="17"/>
      <c r="J631" s="10"/>
      <c r="K631" s="10"/>
      <c r="L631" s="10"/>
      <c r="M631" s="11"/>
      <c r="N631" s="4"/>
      <c r="O631" s="117"/>
      <c r="P631" s="117"/>
      <c r="Q631" s="117"/>
      <c r="R631" s="117"/>
      <c r="S631" s="117"/>
      <c r="T631" s="117"/>
      <c r="U631" s="117"/>
      <c r="V631" s="117"/>
    </row>
    <row r="632" ht="15.75" hidden="1" customHeight="1">
      <c r="A632" s="200">
        <v>49.0</v>
      </c>
      <c r="B632" s="127" t="s">
        <v>464</v>
      </c>
      <c r="C632" s="194" t="s">
        <v>871</v>
      </c>
      <c r="D632" s="88" t="s">
        <v>895</v>
      </c>
      <c r="E632" s="129">
        <v>16205.0</v>
      </c>
      <c r="F632" s="199">
        <v>45749.0</v>
      </c>
      <c r="G632" s="125">
        <v>45756.0</v>
      </c>
      <c r="H632" s="206" t="s">
        <v>896</v>
      </c>
      <c r="I632" s="17"/>
      <c r="J632" s="10"/>
      <c r="K632" s="10"/>
      <c r="L632" s="10"/>
      <c r="M632" s="11"/>
      <c r="N632" s="4"/>
      <c r="O632" s="117"/>
      <c r="P632" s="117"/>
      <c r="Q632" s="117"/>
      <c r="R632" s="117"/>
      <c r="S632" s="117"/>
      <c r="T632" s="117"/>
      <c r="U632" s="117"/>
      <c r="V632" s="117"/>
    </row>
    <row r="633" ht="15.75" hidden="1" customHeight="1">
      <c r="A633" s="200">
        <v>50.0</v>
      </c>
      <c r="B633" s="208" t="s">
        <v>444</v>
      </c>
      <c r="C633" s="209" t="s">
        <v>445</v>
      </c>
      <c r="D633" s="210">
        <v>2.025000128E9</v>
      </c>
      <c r="E633" s="204">
        <v>5975.72</v>
      </c>
      <c r="F633" s="205">
        <v>45749.0</v>
      </c>
      <c r="G633" s="125">
        <v>45756.0</v>
      </c>
      <c r="H633" s="206" t="s">
        <v>897</v>
      </c>
      <c r="I633" s="17"/>
      <c r="J633" s="10"/>
      <c r="K633" s="10"/>
      <c r="L633" s="10"/>
      <c r="M633" s="11"/>
      <c r="N633" s="4"/>
      <c r="O633" s="117"/>
      <c r="P633" s="117"/>
      <c r="Q633" s="117"/>
      <c r="R633" s="117"/>
      <c r="S633" s="117"/>
      <c r="T633" s="117"/>
      <c r="U633" s="117"/>
      <c r="V633" s="117"/>
    </row>
    <row r="634" ht="15.75" hidden="1" customHeight="1">
      <c r="A634" s="200">
        <v>51.0</v>
      </c>
      <c r="B634" s="127" t="s">
        <v>458</v>
      </c>
      <c r="C634" s="195" t="s">
        <v>459</v>
      </c>
      <c r="D634" s="88">
        <v>8823.0</v>
      </c>
      <c r="E634" s="129">
        <v>10669.98</v>
      </c>
      <c r="F634" s="205">
        <v>45749.0</v>
      </c>
      <c r="G634" s="125">
        <v>45756.0</v>
      </c>
      <c r="H634" s="206" t="s">
        <v>898</v>
      </c>
      <c r="I634" s="17"/>
      <c r="J634" s="10"/>
      <c r="K634" s="10"/>
      <c r="L634" s="10"/>
      <c r="M634" s="11"/>
      <c r="N634" s="4"/>
      <c r="O634" s="117"/>
      <c r="P634" s="117"/>
      <c r="Q634" s="117"/>
      <c r="R634" s="117"/>
      <c r="S634" s="117"/>
      <c r="T634" s="117"/>
      <c r="U634" s="117"/>
      <c r="V634" s="117"/>
    </row>
    <row r="635" ht="15.75" hidden="1" customHeight="1">
      <c r="A635" s="200">
        <v>52.0</v>
      </c>
      <c r="B635" s="109" t="s">
        <v>435</v>
      </c>
      <c r="C635" s="192" t="s">
        <v>436</v>
      </c>
      <c r="D635" s="89">
        <v>6261.0</v>
      </c>
      <c r="E635" s="129">
        <v>6439.77</v>
      </c>
      <c r="F635" s="78">
        <v>45751.0</v>
      </c>
      <c r="G635" s="125">
        <v>45762.0</v>
      </c>
      <c r="H635" s="206" t="s">
        <v>899</v>
      </c>
      <c r="I635" s="17"/>
      <c r="J635" s="10"/>
      <c r="K635" s="10"/>
      <c r="L635" s="10"/>
      <c r="M635" s="11"/>
      <c r="N635" s="4"/>
      <c r="O635" s="117"/>
      <c r="P635" s="117"/>
      <c r="Q635" s="117"/>
      <c r="R635" s="117"/>
      <c r="S635" s="117"/>
      <c r="T635" s="117"/>
      <c r="U635" s="117"/>
      <c r="V635" s="117"/>
    </row>
    <row r="636" ht="15.75" hidden="1" customHeight="1">
      <c r="A636" s="200">
        <v>53.0</v>
      </c>
      <c r="B636" s="109" t="s">
        <v>440</v>
      </c>
      <c r="C636" s="192" t="s">
        <v>441</v>
      </c>
      <c r="D636" s="203">
        <v>64541.0</v>
      </c>
      <c r="E636" s="204">
        <v>12525.27</v>
      </c>
      <c r="F636" s="205">
        <v>45756.0</v>
      </c>
      <c r="G636" s="125">
        <v>45762.0</v>
      </c>
      <c r="H636" s="206" t="s">
        <v>900</v>
      </c>
      <c r="I636" s="17"/>
      <c r="J636" s="10"/>
      <c r="K636" s="10"/>
      <c r="L636" s="10"/>
      <c r="M636" s="11"/>
      <c r="N636" s="4"/>
      <c r="O636" s="117"/>
      <c r="P636" s="117"/>
      <c r="Q636" s="117"/>
      <c r="R636" s="117"/>
      <c r="S636" s="117"/>
      <c r="T636" s="117"/>
      <c r="U636" s="117"/>
      <c r="V636" s="117"/>
    </row>
    <row r="637" ht="15.75" hidden="1" customHeight="1">
      <c r="A637" s="200">
        <v>54.0</v>
      </c>
      <c r="B637" s="32" t="s">
        <v>448</v>
      </c>
      <c r="C637" s="33" t="s">
        <v>449</v>
      </c>
      <c r="D637" s="89">
        <v>118888.0</v>
      </c>
      <c r="E637" s="129">
        <v>71297.85</v>
      </c>
      <c r="F637" s="78">
        <v>45756.0</v>
      </c>
      <c r="G637" s="125">
        <v>45762.0</v>
      </c>
      <c r="H637" s="206" t="s">
        <v>901</v>
      </c>
      <c r="I637" s="17"/>
      <c r="J637" s="10"/>
      <c r="K637" s="10"/>
      <c r="L637" s="10"/>
      <c r="M637" s="11"/>
      <c r="N637" s="4"/>
      <c r="O637" s="117"/>
      <c r="P637" s="117"/>
      <c r="Q637" s="117"/>
      <c r="R637" s="117"/>
      <c r="S637" s="117"/>
      <c r="T637" s="117"/>
      <c r="U637" s="117"/>
      <c r="V637" s="117"/>
    </row>
    <row r="638" ht="15.75" hidden="1" customHeight="1">
      <c r="A638" s="200">
        <v>55.0</v>
      </c>
      <c r="B638" s="127" t="s">
        <v>442</v>
      </c>
      <c r="C638" s="194" t="s">
        <v>825</v>
      </c>
      <c r="D638" s="88">
        <v>74580.0</v>
      </c>
      <c r="E638" s="129">
        <v>7364.86</v>
      </c>
      <c r="F638" s="78">
        <v>45758.0</v>
      </c>
      <c r="G638" s="125">
        <v>45762.0</v>
      </c>
      <c r="H638" s="206" t="s">
        <v>902</v>
      </c>
      <c r="I638" s="17"/>
      <c r="J638" s="10"/>
      <c r="K638" s="10"/>
      <c r="L638" s="10"/>
      <c r="M638" s="11"/>
      <c r="N638" s="4"/>
      <c r="O638" s="117"/>
      <c r="P638" s="117"/>
      <c r="Q638" s="117"/>
      <c r="R638" s="117"/>
      <c r="S638" s="117"/>
      <c r="T638" s="117"/>
      <c r="U638" s="117"/>
      <c r="V638" s="117"/>
    </row>
    <row r="639" ht="15.75" hidden="1" customHeight="1">
      <c r="A639" s="200">
        <v>56.0</v>
      </c>
      <c r="B639" s="127" t="s">
        <v>438</v>
      </c>
      <c r="C639" s="195" t="s">
        <v>439</v>
      </c>
      <c r="D639" s="88">
        <v>246.0</v>
      </c>
      <c r="E639" s="129">
        <v>186646.15</v>
      </c>
      <c r="F639" s="78">
        <v>45758.0</v>
      </c>
      <c r="G639" s="125">
        <v>45762.0</v>
      </c>
      <c r="H639" s="206" t="s">
        <v>903</v>
      </c>
      <c r="I639" s="17"/>
      <c r="J639" s="10"/>
      <c r="K639" s="10"/>
      <c r="L639" s="10"/>
      <c r="M639" s="11"/>
      <c r="N639" s="4"/>
      <c r="O639" s="117"/>
      <c r="P639" s="117"/>
      <c r="Q639" s="117"/>
      <c r="R639" s="117"/>
      <c r="S639" s="117"/>
      <c r="T639" s="117"/>
      <c r="U639" s="117"/>
      <c r="V639" s="117"/>
    </row>
    <row r="640" ht="15.75" hidden="1" customHeight="1">
      <c r="A640" s="200">
        <v>57.0</v>
      </c>
      <c r="B640" s="127" t="s">
        <v>446</v>
      </c>
      <c r="C640" s="194" t="s">
        <v>817</v>
      </c>
      <c r="D640" s="88">
        <v>4804.0</v>
      </c>
      <c r="E640" s="129">
        <v>9397.13</v>
      </c>
      <c r="F640" s="78">
        <v>45769.0</v>
      </c>
      <c r="G640" s="125">
        <v>45772.0</v>
      </c>
      <c r="H640" s="206" t="s">
        <v>904</v>
      </c>
      <c r="I640" s="17"/>
      <c r="J640" s="10"/>
      <c r="K640" s="10"/>
      <c r="L640" s="10"/>
      <c r="M640" s="11"/>
      <c r="N640" s="4"/>
      <c r="O640" s="117"/>
      <c r="P640" s="117"/>
      <c r="Q640" s="117"/>
      <c r="R640" s="117"/>
      <c r="S640" s="117"/>
      <c r="T640" s="117"/>
      <c r="U640" s="117"/>
      <c r="V640" s="117"/>
    </row>
    <row r="641" ht="15.75" hidden="1" customHeight="1">
      <c r="A641" s="200">
        <v>58.0</v>
      </c>
      <c r="B641" s="127" t="s">
        <v>460</v>
      </c>
      <c r="C641" s="194" t="s">
        <v>461</v>
      </c>
      <c r="D641" s="88">
        <v>4641.0</v>
      </c>
      <c r="E641" s="129">
        <v>59327.71</v>
      </c>
      <c r="F641" s="205">
        <v>45764.0</v>
      </c>
      <c r="G641" s="125">
        <v>45775.0</v>
      </c>
      <c r="H641" s="206" t="s">
        <v>905</v>
      </c>
      <c r="I641" s="17"/>
      <c r="J641" s="10"/>
      <c r="K641" s="10"/>
      <c r="L641" s="10"/>
      <c r="M641" s="11"/>
      <c r="N641" s="4"/>
      <c r="O641" s="117"/>
      <c r="P641" s="117"/>
      <c r="Q641" s="117"/>
      <c r="R641" s="117"/>
      <c r="S641" s="117"/>
      <c r="T641" s="117"/>
      <c r="U641" s="117"/>
      <c r="V641" s="117"/>
    </row>
    <row r="642" ht="15.75" hidden="1" customHeight="1">
      <c r="A642" s="200">
        <v>59.0</v>
      </c>
      <c r="B642" s="127" t="s">
        <v>906</v>
      </c>
      <c r="C642" s="195" t="s">
        <v>907</v>
      </c>
      <c r="D642" s="88">
        <v>5.9167516E7</v>
      </c>
      <c r="E642" s="129">
        <v>1442.46</v>
      </c>
      <c r="F642" s="78">
        <v>45771.0</v>
      </c>
      <c r="G642" s="125">
        <v>45775.0</v>
      </c>
      <c r="H642" s="206" t="s">
        <v>908</v>
      </c>
      <c r="I642" s="17"/>
      <c r="J642" s="10"/>
      <c r="K642" s="10"/>
      <c r="L642" s="10"/>
      <c r="M642" s="11"/>
      <c r="N642" s="4"/>
      <c r="O642" s="117"/>
      <c r="P642" s="117"/>
      <c r="Q642" s="117"/>
      <c r="R642" s="117"/>
      <c r="S642" s="117"/>
      <c r="T642" s="117"/>
      <c r="U642" s="117"/>
      <c r="V642" s="117"/>
    </row>
    <row r="643" ht="15.75" hidden="1" customHeight="1">
      <c r="A643" s="200">
        <v>60.0</v>
      </c>
      <c r="B643" s="127" t="s">
        <v>906</v>
      </c>
      <c r="C643" s="195" t="s">
        <v>907</v>
      </c>
      <c r="D643" s="88">
        <v>5.9167844E7</v>
      </c>
      <c r="E643" s="129">
        <v>2885.97</v>
      </c>
      <c r="F643" s="78">
        <v>45771.0</v>
      </c>
      <c r="G643" s="125">
        <v>45775.0</v>
      </c>
      <c r="H643" s="206" t="s">
        <v>909</v>
      </c>
      <c r="I643" s="17"/>
      <c r="J643" s="10"/>
      <c r="K643" s="10"/>
      <c r="L643" s="10"/>
      <c r="M643" s="11"/>
      <c r="N643" s="4"/>
      <c r="O643" s="117"/>
      <c r="P643" s="117"/>
      <c r="Q643" s="117"/>
      <c r="R643" s="117"/>
      <c r="S643" s="117"/>
      <c r="T643" s="117"/>
      <c r="U643" s="117"/>
      <c r="V643" s="117"/>
    </row>
    <row r="644" ht="15.75" hidden="1" customHeight="1">
      <c r="A644" s="200">
        <v>61.0</v>
      </c>
      <c r="B644" s="127" t="s">
        <v>906</v>
      </c>
      <c r="C644" s="195" t="s">
        <v>910</v>
      </c>
      <c r="D644" s="88">
        <v>20.0</v>
      </c>
      <c r="E644" s="129">
        <v>3967.38</v>
      </c>
      <c r="F644" s="78">
        <v>45771.0</v>
      </c>
      <c r="G644" s="125">
        <v>45775.0</v>
      </c>
      <c r="H644" s="206" t="s">
        <v>911</v>
      </c>
      <c r="I644" s="17"/>
      <c r="J644" s="10"/>
      <c r="K644" s="10"/>
      <c r="L644" s="10"/>
      <c r="M644" s="11"/>
      <c r="N644" s="4"/>
      <c r="O644" s="117"/>
      <c r="P644" s="117"/>
      <c r="Q644" s="117"/>
      <c r="R644" s="117"/>
      <c r="S644" s="117"/>
      <c r="T644" s="117"/>
      <c r="U644" s="117"/>
      <c r="V644" s="117"/>
    </row>
    <row r="645" ht="15.75" hidden="1" customHeight="1">
      <c r="A645" s="200">
        <v>62.0</v>
      </c>
      <c r="B645" s="127" t="s">
        <v>906</v>
      </c>
      <c r="C645" s="195" t="s">
        <v>910</v>
      </c>
      <c r="D645" s="88">
        <v>21.0</v>
      </c>
      <c r="E645" s="129">
        <v>1175.52</v>
      </c>
      <c r="F645" s="78">
        <v>45771.0</v>
      </c>
      <c r="G645" s="125">
        <v>45775.0</v>
      </c>
      <c r="H645" s="206" t="s">
        <v>912</v>
      </c>
      <c r="I645" s="17"/>
      <c r="J645" s="10"/>
      <c r="K645" s="10"/>
      <c r="L645" s="10"/>
      <c r="M645" s="11"/>
      <c r="N645" s="4"/>
      <c r="O645" s="117"/>
      <c r="P645" s="117"/>
      <c r="Q645" s="117"/>
      <c r="R645" s="117"/>
      <c r="S645" s="117"/>
      <c r="T645" s="117"/>
      <c r="U645" s="117"/>
      <c r="V645" s="117"/>
    </row>
    <row r="646" ht="15.75" hidden="1" customHeight="1">
      <c r="A646" s="200">
        <v>63.0</v>
      </c>
      <c r="B646" s="127" t="s">
        <v>458</v>
      </c>
      <c r="C646" s="195" t="s">
        <v>913</v>
      </c>
      <c r="D646" s="88">
        <v>9043.0</v>
      </c>
      <c r="E646" s="129">
        <v>5957.77</v>
      </c>
      <c r="F646" s="78">
        <v>45770.0</v>
      </c>
      <c r="G646" s="125">
        <v>45783.0</v>
      </c>
      <c r="H646" s="206" t="s">
        <v>914</v>
      </c>
      <c r="I646" s="17"/>
      <c r="J646" s="10"/>
      <c r="K646" s="10"/>
      <c r="L646" s="10"/>
      <c r="M646" s="11"/>
      <c r="N646" s="4"/>
      <c r="O646" s="117"/>
      <c r="P646" s="117"/>
      <c r="Q646" s="117"/>
      <c r="R646" s="117"/>
      <c r="S646" s="117"/>
      <c r="T646" s="117"/>
      <c r="U646" s="117"/>
      <c r="V646" s="117"/>
    </row>
    <row r="647" ht="15.75" hidden="1" customHeight="1">
      <c r="A647" s="200">
        <v>64.0</v>
      </c>
      <c r="B647" s="127" t="s">
        <v>831</v>
      </c>
      <c r="C647" s="195" t="s">
        <v>832</v>
      </c>
      <c r="D647" s="88">
        <v>2.025602E7</v>
      </c>
      <c r="E647" s="129">
        <v>256.0</v>
      </c>
      <c r="F647" s="78">
        <v>45772.0</v>
      </c>
      <c r="G647" s="125">
        <v>45783.0</v>
      </c>
      <c r="H647" s="206" t="s">
        <v>915</v>
      </c>
      <c r="I647" s="17"/>
      <c r="J647" s="10"/>
      <c r="K647" s="10"/>
      <c r="L647" s="10"/>
      <c r="M647" s="11"/>
      <c r="N647" s="4"/>
      <c r="O647" s="117"/>
      <c r="P647" s="117"/>
      <c r="Q647" s="117"/>
      <c r="R647" s="117"/>
      <c r="S647" s="117"/>
      <c r="T647" s="117"/>
      <c r="U647" s="117"/>
      <c r="V647" s="117"/>
    </row>
    <row r="648" ht="15.75" hidden="1" customHeight="1">
      <c r="A648" s="200">
        <v>65.0</v>
      </c>
      <c r="B648" s="127" t="s">
        <v>906</v>
      </c>
      <c r="C648" s="195" t="s">
        <v>907</v>
      </c>
      <c r="D648" s="88">
        <v>5.9329233E7</v>
      </c>
      <c r="E648" s="129">
        <v>1974.87</v>
      </c>
      <c r="F648" s="78">
        <v>45771.0</v>
      </c>
      <c r="G648" s="125">
        <v>45783.0</v>
      </c>
      <c r="H648" s="206" t="s">
        <v>916</v>
      </c>
      <c r="I648" s="17"/>
      <c r="J648" s="10"/>
      <c r="K648" s="10"/>
      <c r="L648" s="10"/>
      <c r="M648" s="11"/>
      <c r="N648" s="4"/>
      <c r="O648" s="117"/>
      <c r="P648" s="117"/>
      <c r="Q648" s="117"/>
      <c r="R648" s="117"/>
      <c r="S648" s="117"/>
      <c r="T648" s="117"/>
      <c r="U648" s="117"/>
      <c r="V648" s="117"/>
    </row>
    <row r="649" ht="15.75" hidden="1" customHeight="1">
      <c r="A649" s="200">
        <v>66.0</v>
      </c>
      <c r="B649" s="127" t="s">
        <v>906</v>
      </c>
      <c r="C649" s="195" t="s">
        <v>910</v>
      </c>
      <c r="D649" s="88">
        <v>22.0</v>
      </c>
      <c r="E649" s="129">
        <v>1116.34</v>
      </c>
      <c r="F649" s="78">
        <v>45771.0</v>
      </c>
      <c r="G649" s="125">
        <v>45783.0</v>
      </c>
      <c r="H649" s="206" t="s">
        <v>917</v>
      </c>
      <c r="I649" s="17"/>
      <c r="J649" s="10"/>
      <c r="K649" s="10"/>
      <c r="L649" s="10"/>
      <c r="M649" s="11"/>
      <c r="N649" s="4"/>
      <c r="O649" s="117"/>
      <c r="P649" s="117"/>
      <c r="Q649" s="117"/>
      <c r="R649" s="117"/>
      <c r="S649" s="117"/>
      <c r="T649" s="117"/>
      <c r="U649" s="117"/>
      <c r="V649" s="117"/>
    </row>
    <row r="650" ht="15.75" hidden="1" customHeight="1">
      <c r="A650" s="200">
        <v>67.0</v>
      </c>
      <c r="B650" s="32" t="s">
        <v>452</v>
      </c>
      <c r="C650" s="192" t="s">
        <v>453</v>
      </c>
      <c r="D650" s="88" t="s">
        <v>918</v>
      </c>
      <c r="E650" s="129">
        <v>23426.55</v>
      </c>
      <c r="F650" s="78">
        <v>45770.0</v>
      </c>
      <c r="G650" s="125">
        <v>45791.0</v>
      </c>
      <c r="H650" s="206" t="s">
        <v>919</v>
      </c>
      <c r="I650" s="17"/>
      <c r="J650" s="10"/>
      <c r="K650" s="10"/>
      <c r="L650" s="10"/>
      <c r="M650" s="11"/>
      <c r="N650" s="4"/>
      <c r="O650" s="117"/>
      <c r="P650" s="117"/>
      <c r="Q650" s="117"/>
      <c r="R650" s="117"/>
      <c r="S650" s="117"/>
      <c r="T650" s="117"/>
      <c r="U650" s="117"/>
      <c r="V650" s="117"/>
    </row>
    <row r="651" ht="15.75" hidden="1" customHeight="1">
      <c r="A651" s="200">
        <v>68.0</v>
      </c>
      <c r="B651" s="32" t="s">
        <v>452</v>
      </c>
      <c r="C651" s="192" t="s">
        <v>453</v>
      </c>
      <c r="D651" s="88">
        <v>24440.0</v>
      </c>
      <c r="E651" s="129">
        <v>14035.78</v>
      </c>
      <c r="F651" s="78">
        <v>45772.0</v>
      </c>
      <c r="G651" s="125">
        <v>45791.0</v>
      </c>
      <c r="H651" s="206" t="s">
        <v>920</v>
      </c>
      <c r="I651" s="17"/>
      <c r="J651" s="10"/>
      <c r="K651" s="10"/>
      <c r="L651" s="10"/>
      <c r="M651" s="11"/>
      <c r="N651" s="4"/>
      <c r="O651" s="117"/>
      <c r="P651" s="117"/>
      <c r="Q651" s="117"/>
      <c r="R651" s="117"/>
      <c r="S651" s="117"/>
      <c r="T651" s="117"/>
      <c r="U651" s="117"/>
      <c r="V651" s="117"/>
    </row>
    <row r="652" ht="15.75" hidden="1" customHeight="1">
      <c r="A652" s="200">
        <v>69.0</v>
      </c>
      <c r="B652" s="127" t="s">
        <v>442</v>
      </c>
      <c r="C652" s="194" t="s">
        <v>825</v>
      </c>
      <c r="D652" s="88">
        <v>74624.0</v>
      </c>
      <c r="E652" s="129">
        <v>57066.13</v>
      </c>
      <c r="F652" s="78">
        <v>45764.0</v>
      </c>
      <c r="G652" s="125">
        <v>45800.0</v>
      </c>
      <c r="H652" s="206" t="s">
        <v>921</v>
      </c>
      <c r="I652" s="17"/>
      <c r="J652" s="10"/>
      <c r="K652" s="10"/>
      <c r="L652" s="10"/>
      <c r="M652" s="11"/>
      <c r="N652" s="4"/>
      <c r="O652" s="117"/>
      <c r="P652" s="117"/>
      <c r="Q652" s="117"/>
      <c r="R652" s="117"/>
      <c r="S652" s="117"/>
      <c r="T652" s="117"/>
      <c r="U652" s="117"/>
      <c r="V652" s="117"/>
    </row>
    <row r="653" ht="15.75" hidden="1" customHeight="1">
      <c r="A653" s="200">
        <v>70.0</v>
      </c>
      <c r="B653" s="109" t="s">
        <v>450</v>
      </c>
      <c r="C653" s="189" t="s">
        <v>672</v>
      </c>
      <c r="D653" s="203">
        <v>235995.0</v>
      </c>
      <c r="E653" s="204">
        <v>39102.44</v>
      </c>
      <c r="F653" s="205">
        <v>45764.0</v>
      </c>
      <c r="G653" s="125">
        <v>45804.0</v>
      </c>
      <c r="H653" s="206" t="s">
        <v>922</v>
      </c>
      <c r="I653" s="17"/>
      <c r="J653" s="10"/>
      <c r="K653" s="10"/>
      <c r="L653" s="10"/>
      <c r="M653" s="11"/>
      <c r="N653" s="4"/>
      <c r="O653" s="117"/>
      <c r="P653" s="117"/>
      <c r="Q653" s="117"/>
      <c r="R653" s="117"/>
      <c r="S653" s="117"/>
      <c r="T653" s="117"/>
      <c r="U653" s="117"/>
      <c r="V653" s="117"/>
    </row>
    <row r="654" ht="15.75" hidden="1" customHeight="1">
      <c r="A654" s="200">
        <v>71.0</v>
      </c>
      <c r="B654" s="109" t="s">
        <v>440</v>
      </c>
      <c r="C654" s="192" t="s">
        <v>441</v>
      </c>
      <c r="D654" s="88">
        <v>64932.0</v>
      </c>
      <c r="E654" s="129">
        <v>87953.95</v>
      </c>
      <c r="F654" s="78">
        <v>45772.0</v>
      </c>
      <c r="G654" s="125">
        <v>45791.0</v>
      </c>
      <c r="H654" s="206" t="s">
        <v>923</v>
      </c>
      <c r="I654" s="17"/>
      <c r="J654" s="10"/>
      <c r="K654" s="10"/>
      <c r="L654" s="10"/>
      <c r="M654" s="11"/>
      <c r="N654" s="4"/>
      <c r="O654" s="117"/>
      <c r="P654" s="117"/>
      <c r="Q654" s="117"/>
      <c r="R654" s="117"/>
      <c r="S654" s="117"/>
      <c r="T654" s="117"/>
      <c r="U654" s="117"/>
      <c r="V654" s="117"/>
    </row>
    <row r="655" ht="15.75" hidden="1" customHeight="1">
      <c r="A655" s="200">
        <v>72.0</v>
      </c>
      <c r="B655" s="122" t="s">
        <v>438</v>
      </c>
      <c r="C655" s="211" t="s">
        <v>439</v>
      </c>
      <c r="D655" s="212" t="s">
        <v>924</v>
      </c>
      <c r="E655" s="129">
        <v>209394.55</v>
      </c>
      <c r="F655" s="78">
        <v>45785.0</v>
      </c>
      <c r="G655" s="125">
        <v>45800.0</v>
      </c>
      <c r="H655" s="191" t="s">
        <v>925</v>
      </c>
      <c r="I655" s="17"/>
      <c r="J655" s="10"/>
      <c r="K655" s="10"/>
      <c r="L655" s="10"/>
      <c r="M655" s="11"/>
      <c r="N655" s="4"/>
      <c r="O655" s="117"/>
      <c r="P655" s="117"/>
      <c r="Q655" s="117"/>
      <c r="R655" s="117"/>
      <c r="S655" s="117"/>
      <c r="T655" s="117"/>
      <c r="U655" s="117"/>
      <c r="V655" s="117"/>
    </row>
    <row r="656" ht="15.75" hidden="1" customHeight="1">
      <c r="A656" s="200">
        <v>73.0</v>
      </c>
      <c r="B656" s="127" t="s">
        <v>464</v>
      </c>
      <c r="C656" s="194" t="s">
        <v>871</v>
      </c>
      <c r="D656" s="188" t="s">
        <v>926</v>
      </c>
      <c r="E656" s="129">
        <v>20795.0</v>
      </c>
      <c r="F656" s="78">
        <v>45786.0</v>
      </c>
      <c r="G656" s="125">
        <v>45791.0</v>
      </c>
      <c r="H656" s="191" t="s">
        <v>927</v>
      </c>
      <c r="I656" s="17"/>
      <c r="J656" s="10"/>
      <c r="K656" s="10"/>
      <c r="L656" s="10"/>
      <c r="M656" s="11"/>
      <c r="N656" s="4"/>
      <c r="O656" s="117"/>
      <c r="P656" s="117"/>
      <c r="Q656" s="117"/>
      <c r="R656" s="117"/>
      <c r="S656" s="117"/>
      <c r="T656" s="117"/>
      <c r="U656" s="117"/>
      <c r="V656" s="117"/>
    </row>
    <row r="657" ht="15.75" hidden="1" customHeight="1">
      <c r="A657" s="200">
        <v>74.0</v>
      </c>
      <c r="B657" s="201" t="s">
        <v>452</v>
      </c>
      <c r="C657" s="202" t="s">
        <v>453</v>
      </c>
      <c r="D657" s="203">
        <v>24492.0</v>
      </c>
      <c r="E657" s="204">
        <v>26029.5</v>
      </c>
      <c r="F657" s="213">
        <v>45785.0</v>
      </c>
      <c r="G657" s="214">
        <v>45800.0</v>
      </c>
      <c r="H657" s="206" t="s">
        <v>928</v>
      </c>
      <c r="I657" s="17"/>
      <c r="J657" s="10"/>
      <c r="K657" s="10"/>
      <c r="L657" s="10"/>
      <c r="M657" s="11"/>
      <c r="N657" s="4"/>
      <c r="O657" s="117"/>
      <c r="P657" s="117"/>
      <c r="Q657" s="117"/>
      <c r="R657" s="117"/>
      <c r="S657" s="117"/>
      <c r="T657" s="117"/>
      <c r="U657" s="117"/>
      <c r="V657" s="117"/>
    </row>
    <row r="658" ht="15.75" hidden="1" customHeight="1">
      <c r="A658" s="200">
        <v>75.0</v>
      </c>
      <c r="B658" s="208" t="s">
        <v>444</v>
      </c>
      <c r="C658" s="209" t="s">
        <v>445</v>
      </c>
      <c r="D658" s="210">
        <v>2.025000192E9</v>
      </c>
      <c r="E658" s="204">
        <v>9750.57</v>
      </c>
      <c r="F658" s="205">
        <v>45785.0</v>
      </c>
      <c r="G658" s="125">
        <v>45800.0</v>
      </c>
      <c r="H658" s="206" t="s">
        <v>929</v>
      </c>
      <c r="I658" s="17"/>
      <c r="J658" s="10"/>
      <c r="K658" s="10"/>
      <c r="L658" s="10"/>
      <c r="M658" s="11"/>
      <c r="N658" s="4"/>
      <c r="O658" s="117"/>
      <c r="P658" s="117"/>
      <c r="Q658" s="117"/>
      <c r="R658" s="117"/>
      <c r="S658" s="117"/>
      <c r="T658" s="117"/>
      <c r="U658" s="117"/>
      <c r="V658" s="117"/>
    </row>
    <row r="659" ht="15.75" hidden="1" customHeight="1">
      <c r="A659" s="200">
        <v>76.0</v>
      </c>
      <c r="B659" s="32" t="s">
        <v>452</v>
      </c>
      <c r="C659" s="192" t="s">
        <v>453</v>
      </c>
      <c r="D659" s="188" t="s">
        <v>930</v>
      </c>
      <c r="E659" s="129">
        <v>4646.98</v>
      </c>
      <c r="F659" s="78">
        <v>45798.0</v>
      </c>
      <c r="G659" s="125">
        <v>45800.0</v>
      </c>
      <c r="H659" s="206" t="s">
        <v>931</v>
      </c>
      <c r="I659" s="17"/>
      <c r="J659" s="10"/>
      <c r="K659" s="10"/>
      <c r="L659" s="10"/>
      <c r="M659" s="11"/>
      <c r="N659" s="4"/>
      <c r="O659" s="117"/>
      <c r="P659" s="117"/>
      <c r="Q659" s="117"/>
      <c r="R659" s="117"/>
      <c r="S659" s="117"/>
      <c r="T659" s="117"/>
      <c r="U659" s="117"/>
      <c r="V659" s="117"/>
    </row>
    <row r="660" ht="15.75" hidden="1" customHeight="1">
      <c r="A660" s="200">
        <v>77.0</v>
      </c>
      <c r="B660" s="208" t="s">
        <v>831</v>
      </c>
      <c r="C660" s="209" t="s">
        <v>832</v>
      </c>
      <c r="D660" s="188">
        <v>2.0257671E7</v>
      </c>
      <c r="E660" s="129">
        <v>256.0</v>
      </c>
      <c r="F660" s="78">
        <v>45798.0</v>
      </c>
      <c r="G660" s="125">
        <v>45800.0</v>
      </c>
      <c r="H660" s="206" t="s">
        <v>932</v>
      </c>
      <c r="I660" s="17"/>
      <c r="J660" s="10"/>
      <c r="K660" s="10"/>
      <c r="L660" s="10"/>
      <c r="M660" s="11"/>
      <c r="N660" s="4"/>
      <c r="O660" s="117"/>
      <c r="P660" s="117"/>
      <c r="Q660" s="117"/>
      <c r="R660" s="117"/>
      <c r="S660" s="117"/>
      <c r="T660" s="117"/>
      <c r="U660" s="117"/>
      <c r="V660" s="117"/>
    </row>
    <row r="661" ht="15.75" hidden="1" customHeight="1">
      <c r="A661" s="200">
        <v>78.0</v>
      </c>
      <c r="B661" s="127" t="s">
        <v>446</v>
      </c>
      <c r="C661" s="194" t="s">
        <v>817</v>
      </c>
      <c r="D661" s="88">
        <v>4905.0</v>
      </c>
      <c r="E661" s="129">
        <v>9397.13</v>
      </c>
      <c r="F661" s="78">
        <v>45797.0</v>
      </c>
      <c r="G661" s="125">
        <v>45807.0</v>
      </c>
      <c r="H661" s="206" t="s">
        <v>933</v>
      </c>
      <c r="I661" s="17"/>
      <c r="J661" s="10"/>
      <c r="K661" s="10"/>
      <c r="L661" s="10"/>
      <c r="M661" s="11"/>
      <c r="N661" s="4"/>
      <c r="O661" s="117"/>
      <c r="P661" s="117"/>
      <c r="Q661" s="117"/>
      <c r="R661" s="117"/>
      <c r="S661" s="117"/>
      <c r="T661" s="117"/>
      <c r="U661" s="117"/>
      <c r="V661" s="117"/>
    </row>
    <row r="662" ht="15.75" hidden="1" customHeight="1">
      <c r="A662" s="200">
        <v>79.0</v>
      </c>
      <c r="B662" s="127" t="s">
        <v>458</v>
      </c>
      <c r="C662" s="195" t="s">
        <v>913</v>
      </c>
      <c r="D662" s="88">
        <v>9284.0</v>
      </c>
      <c r="E662" s="129">
        <v>14709.12</v>
      </c>
      <c r="F662" s="78">
        <v>45799.0</v>
      </c>
      <c r="G662" s="125">
        <v>45807.0</v>
      </c>
      <c r="H662" s="206" t="s">
        <v>934</v>
      </c>
      <c r="I662" s="17"/>
      <c r="J662" s="10"/>
      <c r="K662" s="10"/>
      <c r="L662" s="10"/>
      <c r="M662" s="11"/>
      <c r="N662" s="4"/>
      <c r="O662" s="117"/>
      <c r="P662" s="117"/>
      <c r="Q662" s="117"/>
      <c r="R662" s="117"/>
      <c r="S662" s="117"/>
      <c r="T662" s="117"/>
      <c r="U662" s="117"/>
      <c r="V662" s="117"/>
    </row>
    <row r="663" ht="15.75" hidden="1" customHeight="1">
      <c r="A663" s="200">
        <v>80.0</v>
      </c>
      <c r="B663" s="127" t="s">
        <v>462</v>
      </c>
      <c r="C663" s="195" t="s">
        <v>469</v>
      </c>
      <c r="D663" s="88">
        <v>36444.0</v>
      </c>
      <c r="E663" s="129">
        <v>32302.24</v>
      </c>
      <c r="F663" s="78">
        <v>45779.0</v>
      </c>
      <c r="G663" s="125">
        <v>45814.0</v>
      </c>
      <c r="H663" s="206" t="s">
        <v>935</v>
      </c>
      <c r="I663" s="17"/>
      <c r="J663" s="10"/>
      <c r="K663" s="10"/>
      <c r="L663" s="10"/>
      <c r="M663" s="11"/>
      <c r="N663" s="4"/>
      <c r="O663" s="117"/>
      <c r="P663" s="117"/>
      <c r="Q663" s="117"/>
      <c r="R663" s="117"/>
      <c r="S663" s="117"/>
      <c r="T663" s="117"/>
      <c r="U663" s="117"/>
      <c r="V663" s="117"/>
    </row>
    <row r="664" ht="15.75" hidden="1" customHeight="1">
      <c r="A664" s="200">
        <v>81.0</v>
      </c>
      <c r="B664" s="127" t="s">
        <v>442</v>
      </c>
      <c r="C664" s="194" t="s">
        <v>825</v>
      </c>
      <c r="D664" s="88">
        <v>76534.0</v>
      </c>
      <c r="E664" s="129">
        <v>57205.9</v>
      </c>
      <c r="F664" s="78">
        <v>45804.0</v>
      </c>
      <c r="G664" s="125">
        <v>45814.0</v>
      </c>
      <c r="H664" s="206" t="s">
        <v>936</v>
      </c>
      <c r="I664" s="17"/>
      <c r="J664" s="10"/>
      <c r="K664" s="10"/>
      <c r="L664" s="10"/>
      <c r="M664" s="11"/>
      <c r="N664" s="4"/>
      <c r="O664" s="117"/>
      <c r="P664" s="117"/>
      <c r="Q664" s="117"/>
      <c r="R664" s="117"/>
      <c r="S664" s="117"/>
      <c r="T664" s="117"/>
      <c r="U664" s="117"/>
      <c r="V664" s="117"/>
    </row>
    <row r="665" ht="15.75" hidden="1" customHeight="1">
      <c r="A665" s="200">
        <v>82.0</v>
      </c>
      <c r="B665" s="127" t="s">
        <v>460</v>
      </c>
      <c r="C665" s="194" t="s">
        <v>461</v>
      </c>
      <c r="D665" s="88">
        <v>4749.0</v>
      </c>
      <c r="E665" s="129">
        <v>59354.41</v>
      </c>
      <c r="F665" s="78">
        <v>45798.0</v>
      </c>
      <c r="G665" s="125">
        <v>45814.0</v>
      </c>
      <c r="H665" s="206" t="s">
        <v>937</v>
      </c>
      <c r="I665" s="17"/>
      <c r="J665" s="10"/>
      <c r="K665" s="10"/>
      <c r="L665" s="10"/>
      <c r="M665" s="11"/>
      <c r="N665" s="4"/>
      <c r="O665" s="117"/>
      <c r="P665" s="117"/>
      <c r="Q665" s="117"/>
      <c r="R665" s="117"/>
      <c r="S665" s="117"/>
      <c r="T665" s="117"/>
      <c r="U665" s="117"/>
      <c r="V665" s="117"/>
    </row>
    <row r="666" ht="15.75" hidden="1" customHeight="1">
      <c r="A666" s="200">
        <v>83.0</v>
      </c>
      <c r="B666" s="109" t="s">
        <v>450</v>
      </c>
      <c r="C666" s="189" t="s">
        <v>672</v>
      </c>
      <c r="D666" s="88">
        <v>239638.0</v>
      </c>
      <c r="E666" s="129">
        <v>8159.46</v>
      </c>
      <c r="F666" s="78">
        <v>45811.0</v>
      </c>
      <c r="G666" s="125">
        <v>45828.0</v>
      </c>
      <c r="H666" s="206" t="s">
        <v>938</v>
      </c>
      <c r="I666" s="17"/>
      <c r="J666" s="10"/>
      <c r="K666" s="10"/>
      <c r="L666" s="10"/>
      <c r="M666" s="11"/>
      <c r="N666" s="4"/>
      <c r="O666" s="117"/>
      <c r="P666" s="117"/>
      <c r="Q666" s="117"/>
      <c r="R666" s="117"/>
      <c r="S666" s="117"/>
      <c r="T666" s="117"/>
      <c r="U666" s="117"/>
      <c r="V666" s="117"/>
    </row>
    <row r="667" ht="15.75" hidden="1" customHeight="1">
      <c r="A667" s="200">
        <v>84.0</v>
      </c>
      <c r="B667" s="127" t="s">
        <v>458</v>
      </c>
      <c r="C667" s="195" t="s">
        <v>913</v>
      </c>
      <c r="D667" s="88">
        <v>9349.0</v>
      </c>
      <c r="E667" s="129">
        <v>17856.26</v>
      </c>
      <c r="F667" s="78">
        <v>45812.0</v>
      </c>
      <c r="G667" s="125">
        <v>45819.0</v>
      </c>
      <c r="H667" s="206" t="s">
        <v>939</v>
      </c>
      <c r="I667" s="17"/>
      <c r="J667" s="10"/>
      <c r="K667" s="10"/>
      <c r="L667" s="10"/>
      <c r="M667" s="11"/>
      <c r="N667" s="4"/>
      <c r="O667" s="117"/>
      <c r="P667" s="117"/>
      <c r="Q667" s="117"/>
      <c r="R667" s="117"/>
      <c r="S667" s="117"/>
      <c r="T667" s="117"/>
      <c r="U667" s="117"/>
      <c r="V667" s="117"/>
    </row>
    <row r="668" ht="15.75" hidden="1" customHeight="1">
      <c r="A668" s="200">
        <v>85.0</v>
      </c>
      <c r="B668" s="215" t="s">
        <v>940</v>
      </c>
      <c r="C668" s="123" t="s">
        <v>941</v>
      </c>
      <c r="D668" s="89">
        <v>1099.0</v>
      </c>
      <c r="E668" s="124">
        <v>997.0</v>
      </c>
      <c r="F668" s="78">
        <v>45807.0</v>
      </c>
      <c r="G668" s="125">
        <v>45824.0</v>
      </c>
      <c r="H668" s="121" t="s">
        <v>942</v>
      </c>
      <c r="I668" s="17"/>
      <c r="J668" s="10"/>
      <c r="K668" s="10"/>
      <c r="L668" s="10"/>
      <c r="M668" s="11"/>
      <c r="N668" s="4"/>
      <c r="O668" s="117"/>
      <c r="P668" s="117"/>
      <c r="Q668" s="117"/>
      <c r="R668" s="117"/>
      <c r="S668" s="117"/>
      <c r="T668" s="117"/>
      <c r="U668" s="117"/>
      <c r="V668" s="117"/>
    </row>
    <row r="669" ht="15.75" hidden="1" customHeight="1">
      <c r="A669" s="200">
        <v>86.0</v>
      </c>
      <c r="B669" s="32" t="s">
        <v>448</v>
      </c>
      <c r="C669" s="33" t="s">
        <v>449</v>
      </c>
      <c r="D669" s="88">
        <v>125823.0</v>
      </c>
      <c r="E669" s="129">
        <v>73017.83</v>
      </c>
      <c r="F669" s="78">
        <v>45814.0</v>
      </c>
      <c r="G669" s="125">
        <v>45819.0</v>
      </c>
      <c r="H669" s="121" t="s">
        <v>943</v>
      </c>
      <c r="I669" s="17"/>
      <c r="J669" s="10"/>
      <c r="K669" s="10"/>
      <c r="L669" s="10"/>
      <c r="M669" s="11"/>
      <c r="N669" s="4"/>
      <c r="O669" s="117"/>
      <c r="P669" s="117"/>
      <c r="Q669" s="117"/>
      <c r="R669" s="117"/>
      <c r="S669" s="117"/>
      <c r="T669" s="117"/>
      <c r="U669" s="117"/>
      <c r="V669" s="117"/>
    </row>
    <row r="670" ht="15.75" hidden="1" customHeight="1">
      <c r="A670" s="200">
        <v>87.0</v>
      </c>
      <c r="B670" s="109" t="s">
        <v>450</v>
      </c>
      <c r="C670" s="189" t="s">
        <v>672</v>
      </c>
      <c r="D670" s="88">
        <v>240014.0</v>
      </c>
      <c r="E670" s="129">
        <v>79737.97</v>
      </c>
      <c r="F670" s="78">
        <v>45814.0</v>
      </c>
      <c r="G670" s="125">
        <v>45819.0</v>
      </c>
      <c r="H670" s="121" t="s">
        <v>944</v>
      </c>
      <c r="I670" s="17"/>
      <c r="J670" s="10"/>
      <c r="K670" s="10"/>
      <c r="L670" s="10"/>
      <c r="M670" s="11"/>
      <c r="N670" s="4"/>
      <c r="O670" s="117"/>
      <c r="P670" s="117"/>
      <c r="Q670" s="117"/>
      <c r="R670" s="117"/>
      <c r="S670" s="117"/>
      <c r="T670" s="117"/>
      <c r="U670" s="117"/>
      <c r="V670" s="117"/>
    </row>
    <row r="671" ht="15.75" hidden="1" customHeight="1">
      <c r="A671" s="200">
        <v>88.0</v>
      </c>
      <c r="B671" s="208" t="s">
        <v>464</v>
      </c>
      <c r="C671" s="209" t="s">
        <v>843</v>
      </c>
      <c r="D671" s="88">
        <v>66.0</v>
      </c>
      <c r="E671" s="129">
        <v>19222.0</v>
      </c>
      <c r="F671" s="78">
        <v>45817.0</v>
      </c>
      <c r="G671" s="125">
        <v>45828.0</v>
      </c>
      <c r="H671" s="121" t="s">
        <v>945</v>
      </c>
      <c r="I671" s="17"/>
      <c r="J671" s="10"/>
      <c r="K671" s="10"/>
      <c r="L671" s="10"/>
      <c r="M671" s="11"/>
      <c r="N671" s="4"/>
      <c r="O671" s="117"/>
      <c r="P671" s="117"/>
      <c r="Q671" s="117"/>
      <c r="R671" s="117"/>
      <c r="S671" s="117"/>
      <c r="T671" s="117"/>
      <c r="U671" s="117"/>
      <c r="V671" s="117"/>
    </row>
    <row r="672" ht="15.75" hidden="1" customHeight="1">
      <c r="A672" s="200">
        <v>89.0</v>
      </c>
      <c r="B672" s="127" t="s">
        <v>438</v>
      </c>
      <c r="C672" s="195" t="s">
        <v>439</v>
      </c>
      <c r="D672" s="88">
        <v>250.0</v>
      </c>
      <c r="E672" s="129">
        <f>195331.08+4978.3</f>
        <v>200309.38</v>
      </c>
      <c r="F672" s="78">
        <v>45818.0</v>
      </c>
      <c r="G672" s="125">
        <v>45828.0</v>
      </c>
      <c r="H672" s="196" t="s">
        <v>946</v>
      </c>
      <c r="I672" s="17"/>
      <c r="J672" s="10"/>
      <c r="K672" s="10"/>
      <c r="L672" s="10"/>
      <c r="M672" s="11"/>
      <c r="N672" s="4"/>
      <c r="O672" s="117"/>
      <c r="P672" s="117"/>
      <c r="Q672" s="117"/>
      <c r="R672" s="117"/>
      <c r="S672" s="117"/>
      <c r="T672" s="117"/>
      <c r="U672" s="117"/>
      <c r="V672" s="117"/>
    </row>
    <row r="673" ht="15.75" hidden="1" customHeight="1">
      <c r="A673" s="200">
        <v>90.0</v>
      </c>
      <c r="B673" s="208" t="s">
        <v>444</v>
      </c>
      <c r="C673" s="209" t="s">
        <v>445</v>
      </c>
      <c r="D673" s="88" t="s">
        <v>947</v>
      </c>
      <c r="E673" s="129">
        <v>8449.97</v>
      </c>
      <c r="F673" s="78">
        <v>45818.0</v>
      </c>
      <c r="G673" s="125">
        <v>45828.0</v>
      </c>
      <c r="H673" s="196" t="s">
        <v>948</v>
      </c>
      <c r="I673" s="17"/>
      <c r="J673" s="10"/>
      <c r="K673" s="10"/>
      <c r="L673" s="10"/>
      <c r="M673" s="11"/>
      <c r="N673" s="4"/>
      <c r="O673" s="117"/>
      <c r="P673" s="117"/>
      <c r="Q673" s="117"/>
      <c r="R673" s="117"/>
      <c r="S673" s="117"/>
      <c r="T673" s="117"/>
      <c r="U673" s="117"/>
      <c r="V673" s="117"/>
    </row>
    <row r="674" ht="15.75" hidden="1" customHeight="1">
      <c r="A674" s="200">
        <v>91.0</v>
      </c>
      <c r="B674" s="109" t="s">
        <v>440</v>
      </c>
      <c r="C674" s="192" t="s">
        <v>441</v>
      </c>
      <c r="D674" s="88">
        <v>65765.0</v>
      </c>
      <c r="E674" s="129">
        <v>87562.45</v>
      </c>
      <c r="F674" s="78">
        <v>45818.0</v>
      </c>
      <c r="G674" s="125">
        <v>45828.0</v>
      </c>
      <c r="H674" s="196" t="s">
        <v>949</v>
      </c>
      <c r="I674" s="17"/>
      <c r="J674" s="10"/>
      <c r="K674" s="10"/>
      <c r="L674" s="10"/>
      <c r="M674" s="11"/>
      <c r="N674" s="4"/>
      <c r="O674" s="117"/>
      <c r="P674" s="117"/>
      <c r="Q674" s="117"/>
      <c r="R674" s="117"/>
      <c r="S674" s="117"/>
      <c r="T674" s="117"/>
      <c r="U674" s="117"/>
      <c r="V674" s="117"/>
    </row>
    <row r="675" ht="15.75" hidden="1" customHeight="1">
      <c r="A675" s="200">
        <v>92.0</v>
      </c>
      <c r="B675" s="127" t="s">
        <v>879</v>
      </c>
      <c r="C675" s="195" t="s">
        <v>880</v>
      </c>
      <c r="D675" s="88">
        <v>2439351.0</v>
      </c>
      <c r="E675" s="129">
        <v>1542.8</v>
      </c>
      <c r="F675" s="78">
        <v>45820.0</v>
      </c>
      <c r="G675" s="125">
        <v>45828.0</v>
      </c>
      <c r="H675" s="196" t="s">
        <v>950</v>
      </c>
      <c r="I675" s="17"/>
      <c r="J675" s="10"/>
      <c r="K675" s="10"/>
      <c r="L675" s="10"/>
      <c r="M675" s="11"/>
      <c r="N675" s="4"/>
      <c r="O675" s="117"/>
      <c r="P675" s="117"/>
      <c r="Q675" s="117"/>
      <c r="R675" s="117"/>
      <c r="S675" s="117"/>
      <c r="T675" s="117"/>
      <c r="U675" s="117"/>
      <c r="V675" s="117"/>
    </row>
    <row r="676" ht="15.75" hidden="1" customHeight="1">
      <c r="A676" s="200">
        <v>93.0</v>
      </c>
      <c r="B676" s="109" t="s">
        <v>450</v>
      </c>
      <c r="C676" s="189" t="s">
        <v>672</v>
      </c>
      <c r="D676" s="88">
        <v>240771.0</v>
      </c>
      <c r="E676" s="129">
        <v>76906.55</v>
      </c>
      <c r="F676" s="216">
        <v>45824.0</v>
      </c>
      <c r="G676" s="125">
        <v>45828.0</v>
      </c>
      <c r="H676" s="196" t="s">
        <v>951</v>
      </c>
      <c r="I676" s="17"/>
      <c r="J676" s="10"/>
      <c r="K676" s="10"/>
      <c r="L676" s="10"/>
      <c r="M676" s="11"/>
      <c r="N676" s="4"/>
      <c r="O676" s="117"/>
      <c r="P676" s="117"/>
      <c r="Q676" s="117"/>
      <c r="R676" s="117"/>
      <c r="S676" s="117"/>
      <c r="T676" s="117"/>
      <c r="U676" s="117"/>
      <c r="V676" s="117"/>
    </row>
    <row r="677" ht="15.75" hidden="1" customHeight="1">
      <c r="A677" s="200">
        <v>94.0</v>
      </c>
      <c r="B677" s="208" t="s">
        <v>442</v>
      </c>
      <c r="C677" s="209" t="s">
        <v>825</v>
      </c>
      <c r="D677" s="88">
        <v>78271.0</v>
      </c>
      <c r="E677" s="129">
        <v>57058.71</v>
      </c>
      <c r="F677" s="216">
        <v>45824.0</v>
      </c>
      <c r="G677" s="125">
        <v>45828.0</v>
      </c>
      <c r="H677" s="196" t="s">
        <v>952</v>
      </c>
      <c r="I677" s="17"/>
      <c r="J677" s="10"/>
      <c r="K677" s="10"/>
      <c r="L677" s="10"/>
      <c r="M677" s="11"/>
      <c r="N677" s="4"/>
      <c r="O677" s="117"/>
      <c r="P677" s="117"/>
      <c r="Q677" s="117"/>
      <c r="R677" s="117"/>
      <c r="S677" s="117"/>
      <c r="T677" s="117"/>
      <c r="U677" s="117"/>
      <c r="V677" s="117"/>
    </row>
    <row r="678" ht="15.75" hidden="1" customHeight="1">
      <c r="A678" s="200">
        <v>95.0</v>
      </c>
      <c r="B678" s="208" t="s">
        <v>831</v>
      </c>
      <c r="C678" s="209" t="s">
        <v>832</v>
      </c>
      <c r="D678" s="88">
        <v>10375.0</v>
      </c>
      <c r="E678" s="129">
        <v>256.0</v>
      </c>
      <c r="F678" s="216">
        <v>45826.0</v>
      </c>
      <c r="G678" s="125">
        <v>45828.0</v>
      </c>
      <c r="H678" s="196" t="s">
        <v>953</v>
      </c>
      <c r="I678" s="17"/>
      <c r="J678" s="10"/>
      <c r="K678" s="10"/>
      <c r="L678" s="10"/>
      <c r="M678" s="11"/>
      <c r="N678" s="4"/>
      <c r="O678" s="117"/>
      <c r="P678" s="117"/>
      <c r="Q678" s="117"/>
      <c r="R678" s="117"/>
      <c r="S678" s="117"/>
      <c r="T678" s="117"/>
      <c r="U678" s="117"/>
      <c r="V678" s="117"/>
    </row>
    <row r="679" ht="15.75" hidden="1" customHeight="1">
      <c r="A679" s="200">
        <v>96.0</v>
      </c>
      <c r="B679" s="127" t="s">
        <v>446</v>
      </c>
      <c r="C679" s="194" t="s">
        <v>817</v>
      </c>
      <c r="D679" s="88">
        <v>5021.0</v>
      </c>
      <c r="E679" s="129">
        <v>9397.13</v>
      </c>
      <c r="F679" s="216">
        <v>45831.0</v>
      </c>
      <c r="G679" s="125">
        <v>45832.0</v>
      </c>
      <c r="H679" s="196" t="s">
        <v>954</v>
      </c>
      <c r="I679" s="17"/>
      <c r="J679" s="10"/>
      <c r="K679" s="10"/>
      <c r="L679" s="10"/>
      <c r="M679" s="11"/>
      <c r="N679" s="4"/>
      <c r="O679" s="117"/>
      <c r="P679" s="117"/>
      <c r="Q679" s="117"/>
      <c r="R679" s="117"/>
      <c r="S679" s="117"/>
      <c r="T679" s="117"/>
      <c r="U679" s="117"/>
      <c r="V679" s="117"/>
    </row>
    <row r="680" ht="15.75" hidden="1" customHeight="1">
      <c r="A680" s="200">
        <v>97.0</v>
      </c>
      <c r="B680" s="208" t="s">
        <v>462</v>
      </c>
      <c r="C680" s="209" t="s">
        <v>469</v>
      </c>
      <c r="D680" s="88">
        <v>38299.0</v>
      </c>
      <c r="E680" s="129">
        <v>1434.25</v>
      </c>
      <c r="F680" s="216">
        <v>45832.0</v>
      </c>
      <c r="G680" s="125">
        <v>45833.0</v>
      </c>
      <c r="H680" s="196" t="s">
        <v>955</v>
      </c>
      <c r="I680" s="17"/>
      <c r="J680" s="10"/>
      <c r="K680" s="10"/>
      <c r="L680" s="10"/>
      <c r="M680" s="11"/>
      <c r="N680" s="4"/>
      <c r="O680" s="117"/>
      <c r="P680" s="117"/>
      <c r="Q680" s="117"/>
      <c r="R680" s="117"/>
      <c r="S680" s="117"/>
      <c r="T680" s="117"/>
      <c r="U680" s="117"/>
      <c r="V680" s="117"/>
    </row>
    <row r="681" ht="15.75" hidden="1" customHeight="1">
      <c r="A681" s="200">
        <v>98.0</v>
      </c>
      <c r="B681" s="208" t="s">
        <v>462</v>
      </c>
      <c r="C681" s="209" t="s">
        <v>469</v>
      </c>
      <c r="D681" s="88">
        <v>38423.0</v>
      </c>
      <c r="E681" s="129">
        <v>30467.06</v>
      </c>
      <c r="F681" s="216">
        <v>45832.0</v>
      </c>
      <c r="G681" s="125">
        <v>45840.0</v>
      </c>
      <c r="H681" s="196" t="s">
        <v>956</v>
      </c>
      <c r="I681" s="17"/>
      <c r="J681" s="10"/>
      <c r="K681" s="10"/>
      <c r="L681" s="10"/>
      <c r="M681" s="11"/>
      <c r="N681" s="4"/>
      <c r="O681" s="117"/>
      <c r="P681" s="117"/>
      <c r="Q681" s="117"/>
      <c r="R681" s="117"/>
      <c r="S681" s="117"/>
      <c r="T681" s="117"/>
      <c r="U681" s="117"/>
      <c r="V681" s="117"/>
    </row>
    <row r="682" ht="15.75" hidden="1" customHeight="1">
      <c r="A682" s="200">
        <v>99.0</v>
      </c>
      <c r="B682" s="32" t="s">
        <v>448</v>
      </c>
      <c r="C682" s="33" t="s">
        <v>449</v>
      </c>
      <c r="D682" s="88">
        <v>127816.0</v>
      </c>
      <c r="E682" s="129">
        <v>71783.77</v>
      </c>
      <c r="F682" s="216">
        <v>45834.0</v>
      </c>
      <c r="G682" s="125">
        <v>45840.0</v>
      </c>
      <c r="H682" s="196" t="s">
        <v>957</v>
      </c>
      <c r="I682" s="17"/>
      <c r="J682" s="10"/>
      <c r="K682" s="10"/>
      <c r="L682" s="10"/>
      <c r="M682" s="11"/>
      <c r="N682" s="4"/>
      <c r="O682" s="117"/>
      <c r="P682" s="117"/>
      <c r="Q682" s="117"/>
      <c r="R682" s="117"/>
      <c r="S682" s="117"/>
      <c r="T682" s="117"/>
      <c r="U682" s="117"/>
      <c r="V682" s="117"/>
    </row>
    <row r="683" ht="15.75" hidden="1" customHeight="1">
      <c r="A683" s="200">
        <v>100.0</v>
      </c>
      <c r="B683" s="208" t="s">
        <v>462</v>
      </c>
      <c r="C683" s="209" t="s">
        <v>469</v>
      </c>
      <c r="D683" s="88">
        <v>38670.0</v>
      </c>
      <c r="E683" s="129">
        <v>31556.32</v>
      </c>
      <c r="F683" s="217">
        <v>45835.0</v>
      </c>
      <c r="G683" s="125">
        <v>45840.0</v>
      </c>
      <c r="H683" s="196" t="s">
        <v>958</v>
      </c>
      <c r="I683" s="17"/>
      <c r="J683" s="10"/>
      <c r="K683" s="10"/>
      <c r="L683" s="10"/>
      <c r="M683" s="11"/>
      <c r="N683" s="4"/>
      <c r="O683" s="117"/>
      <c r="P683" s="117"/>
      <c r="Q683" s="117"/>
      <c r="R683" s="117"/>
      <c r="S683" s="117"/>
      <c r="T683" s="117"/>
      <c r="U683" s="117"/>
      <c r="V683" s="117"/>
    </row>
    <row r="684" ht="15.75" hidden="1" customHeight="1">
      <c r="A684" s="200">
        <v>101.0</v>
      </c>
      <c r="B684" s="127" t="s">
        <v>460</v>
      </c>
      <c r="C684" s="194" t="s">
        <v>461</v>
      </c>
      <c r="D684" s="88">
        <v>4838.0</v>
      </c>
      <c r="E684" s="129">
        <v>37586.26</v>
      </c>
      <c r="F684" s="217">
        <v>45828.0</v>
      </c>
      <c r="G684" s="125">
        <v>45840.0</v>
      </c>
      <c r="H684" s="196" t="s">
        <v>959</v>
      </c>
      <c r="I684" s="17"/>
      <c r="J684" s="10"/>
      <c r="K684" s="10"/>
      <c r="L684" s="10"/>
      <c r="M684" s="11"/>
      <c r="N684" s="4"/>
      <c r="O684" s="117"/>
      <c r="P684" s="117"/>
      <c r="Q684" s="117"/>
      <c r="R684" s="117"/>
      <c r="S684" s="117"/>
      <c r="T684" s="117"/>
      <c r="U684" s="117"/>
      <c r="V684" s="117"/>
    </row>
    <row r="685" ht="15.75" hidden="1" customHeight="1">
      <c r="A685" s="200">
        <v>102.0</v>
      </c>
      <c r="B685" s="127" t="s">
        <v>460</v>
      </c>
      <c r="C685" s="194" t="s">
        <v>461</v>
      </c>
      <c r="D685" s="88">
        <v>4774.0</v>
      </c>
      <c r="E685" s="129">
        <v>5062.78</v>
      </c>
      <c r="F685" s="217">
        <v>45826.0</v>
      </c>
      <c r="G685" s="125">
        <v>45840.0</v>
      </c>
      <c r="H685" s="196" t="s">
        <v>960</v>
      </c>
      <c r="I685" s="17"/>
      <c r="J685" s="10"/>
      <c r="K685" s="10"/>
      <c r="L685" s="10"/>
      <c r="M685" s="11"/>
      <c r="N685" s="4"/>
      <c r="O685" s="117"/>
      <c r="P685" s="117"/>
      <c r="Q685" s="117"/>
      <c r="R685" s="117"/>
      <c r="S685" s="117"/>
      <c r="T685" s="117"/>
      <c r="U685" s="117"/>
      <c r="V685" s="117"/>
    </row>
    <row r="686" ht="15.75" hidden="1" customHeight="1">
      <c r="A686" s="200">
        <v>103.0</v>
      </c>
      <c r="B686" s="127" t="s">
        <v>460</v>
      </c>
      <c r="C686" s="194" t="s">
        <v>461</v>
      </c>
      <c r="D686" s="88">
        <v>4856.0</v>
      </c>
      <c r="E686" s="129">
        <v>14094.57</v>
      </c>
      <c r="F686" s="217">
        <v>45839.0</v>
      </c>
      <c r="G686" s="125">
        <v>45840.0</v>
      </c>
      <c r="H686" s="196" t="s">
        <v>961</v>
      </c>
      <c r="I686" s="17"/>
      <c r="J686" s="10"/>
      <c r="K686" s="10"/>
      <c r="L686" s="10"/>
      <c r="M686" s="11"/>
      <c r="N686" s="4"/>
      <c r="O686" s="117"/>
      <c r="P686" s="117"/>
      <c r="Q686" s="117"/>
      <c r="R686" s="117"/>
      <c r="S686" s="117"/>
      <c r="T686" s="117"/>
      <c r="U686" s="117"/>
      <c r="V686" s="117"/>
    </row>
    <row r="687" ht="15.75" hidden="1" customHeight="1">
      <c r="A687" s="200">
        <v>104.0</v>
      </c>
      <c r="B687" s="127" t="s">
        <v>458</v>
      </c>
      <c r="C687" s="195" t="s">
        <v>913</v>
      </c>
      <c r="D687" s="88">
        <v>9599.0</v>
      </c>
      <c r="E687" s="129">
        <v>16371.97</v>
      </c>
      <c r="F687" s="217">
        <v>45841.0</v>
      </c>
      <c r="G687" s="125">
        <v>45848.0</v>
      </c>
      <c r="H687" s="196" t="s">
        <v>962</v>
      </c>
      <c r="I687" s="17"/>
      <c r="J687" s="10"/>
      <c r="K687" s="10"/>
      <c r="L687" s="10"/>
      <c r="M687" s="11"/>
      <c r="N687" s="4"/>
      <c r="O687" s="117"/>
      <c r="P687" s="117"/>
      <c r="Q687" s="117"/>
      <c r="R687" s="117"/>
      <c r="S687" s="117"/>
      <c r="T687" s="117"/>
      <c r="U687" s="117"/>
      <c r="V687" s="117"/>
    </row>
    <row r="688" ht="15.75" hidden="1" customHeight="1">
      <c r="A688" s="200">
        <v>105.0</v>
      </c>
      <c r="B688" s="127" t="s">
        <v>464</v>
      </c>
      <c r="C688" s="194" t="s">
        <v>871</v>
      </c>
      <c r="D688" s="88" t="s">
        <v>963</v>
      </c>
      <c r="E688" s="129">
        <v>13345.0</v>
      </c>
      <c r="F688" s="217">
        <v>45842.0</v>
      </c>
      <c r="G688" s="125">
        <v>45848.0</v>
      </c>
      <c r="H688" s="196" t="s">
        <v>964</v>
      </c>
      <c r="I688" s="17"/>
      <c r="J688" s="10"/>
      <c r="K688" s="10"/>
      <c r="L688" s="10"/>
      <c r="M688" s="11"/>
      <c r="N688" s="4"/>
      <c r="O688" s="117"/>
      <c r="P688" s="117"/>
      <c r="Q688" s="117"/>
      <c r="R688" s="117"/>
      <c r="S688" s="117"/>
      <c r="T688" s="117"/>
      <c r="U688" s="117"/>
      <c r="V688" s="117"/>
    </row>
    <row r="689" ht="15.75" hidden="1" customHeight="1">
      <c r="A689" s="200">
        <v>106.0</v>
      </c>
      <c r="B689" s="127" t="s">
        <v>438</v>
      </c>
      <c r="C689" s="194" t="s">
        <v>439</v>
      </c>
      <c r="D689" s="88">
        <v>251.0</v>
      </c>
      <c r="E689" s="129">
        <f>203668.89-28950.43</f>
        <v>174718.46</v>
      </c>
      <c r="F689" s="217">
        <v>45847.0</v>
      </c>
      <c r="G689" s="125">
        <v>45855.0</v>
      </c>
      <c r="H689" s="196" t="s">
        <v>965</v>
      </c>
      <c r="I689" s="17"/>
      <c r="J689" s="10"/>
      <c r="K689" s="10"/>
      <c r="L689" s="10"/>
      <c r="M689" s="11"/>
      <c r="N689" s="4"/>
      <c r="O689" s="117"/>
      <c r="P689" s="117"/>
      <c r="Q689" s="117"/>
      <c r="R689" s="117"/>
      <c r="S689" s="117"/>
      <c r="T689" s="117"/>
      <c r="U689" s="117"/>
      <c r="V689" s="117"/>
    </row>
    <row r="690" ht="15.75" hidden="1" customHeight="1">
      <c r="A690" s="200">
        <v>107.0</v>
      </c>
      <c r="B690" s="109" t="s">
        <v>450</v>
      </c>
      <c r="C690" s="189" t="s">
        <v>672</v>
      </c>
      <c r="D690" s="88">
        <v>242756.0</v>
      </c>
      <c r="E690" s="129">
        <v>80272.54</v>
      </c>
      <c r="F690" s="217">
        <v>45847.0</v>
      </c>
      <c r="G690" s="125">
        <v>45848.0</v>
      </c>
      <c r="H690" s="196" t="s">
        <v>966</v>
      </c>
      <c r="I690" s="17"/>
      <c r="J690" s="10"/>
      <c r="K690" s="10"/>
      <c r="L690" s="10"/>
      <c r="M690" s="11"/>
      <c r="N690" s="4"/>
      <c r="O690" s="117"/>
      <c r="P690" s="117"/>
      <c r="Q690" s="117"/>
      <c r="R690" s="117"/>
      <c r="S690" s="117"/>
      <c r="T690" s="117"/>
      <c r="U690" s="117"/>
      <c r="V690" s="117"/>
    </row>
    <row r="691" ht="15.75" hidden="1" customHeight="1">
      <c r="A691" s="200">
        <v>108.0</v>
      </c>
      <c r="B691" s="208" t="s">
        <v>444</v>
      </c>
      <c r="C691" s="209" t="s">
        <v>445</v>
      </c>
      <c r="D691" s="88" t="s">
        <v>967</v>
      </c>
      <c r="E691" s="129">
        <v>9420.41</v>
      </c>
      <c r="F691" s="217">
        <v>45848.0</v>
      </c>
      <c r="G691" s="125">
        <v>45855.0</v>
      </c>
      <c r="H691" s="196" t="s">
        <v>968</v>
      </c>
      <c r="I691" s="17"/>
      <c r="J691" s="10"/>
      <c r="K691" s="10"/>
      <c r="L691" s="10"/>
      <c r="M691" s="11"/>
      <c r="N691" s="4"/>
      <c r="O691" s="117"/>
      <c r="P691" s="117"/>
      <c r="Q691" s="117"/>
      <c r="R691" s="117"/>
      <c r="S691" s="117"/>
      <c r="T691" s="117"/>
      <c r="U691" s="117"/>
      <c r="V691" s="117"/>
    </row>
    <row r="692" ht="15.75" hidden="1" customHeight="1">
      <c r="A692" s="200">
        <v>109.0</v>
      </c>
      <c r="B692" s="208" t="s">
        <v>462</v>
      </c>
      <c r="C692" s="209" t="s">
        <v>469</v>
      </c>
      <c r="D692" s="88">
        <v>39397.0</v>
      </c>
      <c r="E692" s="129">
        <v>29476.47</v>
      </c>
      <c r="F692" s="217">
        <v>45854.0</v>
      </c>
      <c r="G692" s="125">
        <v>45859.0</v>
      </c>
      <c r="H692" s="196" t="s">
        <v>969</v>
      </c>
      <c r="I692" s="17"/>
      <c r="J692" s="10"/>
      <c r="K692" s="10"/>
      <c r="L692" s="10"/>
      <c r="M692" s="11"/>
      <c r="N692" s="4"/>
      <c r="O692" s="117"/>
      <c r="P692" s="117"/>
      <c r="Q692" s="117"/>
      <c r="R692" s="117"/>
      <c r="S692" s="117"/>
      <c r="T692" s="117"/>
      <c r="U692" s="117"/>
      <c r="V692" s="117"/>
    </row>
    <row r="693" ht="15.75" hidden="1" customHeight="1">
      <c r="A693" s="200">
        <v>110.0</v>
      </c>
      <c r="B693" s="127" t="s">
        <v>446</v>
      </c>
      <c r="C693" s="194" t="s">
        <v>817</v>
      </c>
      <c r="D693" s="88">
        <v>5092.0</v>
      </c>
      <c r="E693" s="129">
        <v>9397.13</v>
      </c>
      <c r="F693" s="217">
        <v>45855.0</v>
      </c>
      <c r="G693" s="125">
        <v>45859.0</v>
      </c>
      <c r="H693" s="196" t="s">
        <v>970</v>
      </c>
      <c r="I693" s="17"/>
      <c r="J693" s="10"/>
      <c r="K693" s="10"/>
      <c r="L693" s="10"/>
      <c r="M693" s="11"/>
      <c r="N693" s="4"/>
      <c r="O693" s="117"/>
      <c r="P693" s="117"/>
      <c r="Q693" s="117"/>
      <c r="R693" s="117"/>
      <c r="S693" s="117"/>
      <c r="T693" s="117"/>
      <c r="U693" s="117"/>
      <c r="V693" s="117"/>
    </row>
    <row r="694" ht="15.75" hidden="1" customHeight="1">
      <c r="A694" s="200">
        <v>111.0</v>
      </c>
      <c r="B694" s="127" t="s">
        <v>440</v>
      </c>
      <c r="C694" s="194" t="s">
        <v>441</v>
      </c>
      <c r="D694" s="88">
        <v>66774.0</v>
      </c>
      <c r="E694" s="129">
        <v>82836.75</v>
      </c>
      <c r="F694" s="217">
        <v>45862.0</v>
      </c>
      <c r="G694" s="125">
        <v>45866.0</v>
      </c>
      <c r="H694" s="196" t="s">
        <v>971</v>
      </c>
      <c r="I694" s="17"/>
      <c r="J694" s="10"/>
      <c r="K694" s="10"/>
      <c r="L694" s="10"/>
      <c r="M694" s="11"/>
      <c r="N694" s="4"/>
      <c r="O694" s="117"/>
      <c r="P694" s="117"/>
      <c r="Q694" s="117"/>
      <c r="R694" s="117"/>
      <c r="S694" s="117"/>
      <c r="T694" s="117"/>
      <c r="U694" s="117"/>
      <c r="V694" s="117"/>
    </row>
    <row r="695" ht="15.75" hidden="1" customHeight="1">
      <c r="A695" s="200">
        <v>112.0</v>
      </c>
      <c r="B695" s="127" t="s">
        <v>448</v>
      </c>
      <c r="C695" s="194" t="s">
        <v>449</v>
      </c>
      <c r="D695" s="88">
        <v>131916.0</v>
      </c>
      <c r="E695" s="129">
        <v>29359.92</v>
      </c>
      <c r="F695" s="217">
        <v>45868.0</v>
      </c>
      <c r="G695" s="125">
        <v>45876.0</v>
      </c>
      <c r="H695" s="196" t="s">
        <v>972</v>
      </c>
      <c r="I695" s="17"/>
      <c r="J695" s="10"/>
      <c r="K695" s="10"/>
      <c r="L695" s="10"/>
      <c r="M695" s="11"/>
      <c r="N695" s="4"/>
      <c r="O695" s="117"/>
      <c r="P695" s="117"/>
      <c r="Q695" s="117"/>
      <c r="R695" s="117"/>
      <c r="S695" s="117"/>
      <c r="T695" s="117"/>
      <c r="U695" s="117"/>
      <c r="V695" s="117"/>
    </row>
    <row r="696" ht="15.75" hidden="1" customHeight="1">
      <c r="A696" s="200">
        <v>113.0</v>
      </c>
      <c r="B696" s="127" t="s">
        <v>438</v>
      </c>
      <c r="C696" s="194" t="s">
        <v>439</v>
      </c>
      <c r="D696" s="88">
        <v>253.0</v>
      </c>
      <c r="E696" s="129">
        <v>87850.71</v>
      </c>
      <c r="F696" s="217">
        <v>45873.0</v>
      </c>
      <c r="G696" s="125">
        <v>45881.0</v>
      </c>
      <c r="H696" s="196" t="s">
        <v>973</v>
      </c>
      <c r="I696" s="17"/>
      <c r="J696" s="10"/>
      <c r="K696" s="10"/>
      <c r="L696" s="10"/>
      <c r="M696" s="11"/>
      <c r="N696" s="4"/>
      <c r="O696" s="117"/>
      <c r="P696" s="117"/>
      <c r="Q696" s="117"/>
      <c r="R696" s="117"/>
      <c r="S696" s="117"/>
      <c r="T696" s="117"/>
      <c r="U696" s="117"/>
      <c r="V696" s="117"/>
    </row>
    <row r="697" ht="15.75" hidden="1" customHeight="1">
      <c r="A697" s="200">
        <v>114.0</v>
      </c>
      <c r="B697" s="208" t="s">
        <v>442</v>
      </c>
      <c r="C697" s="209" t="s">
        <v>825</v>
      </c>
      <c r="D697" s="218" t="s">
        <v>974</v>
      </c>
      <c r="E697" s="129">
        <v>45160.02</v>
      </c>
      <c r="F697" s="217">
        <v>45874.0</v>
      </c>
      <c r="G697" s="125">
        <v>45876.0</v>
      </c>
      <c r="H697" s="196" t="s">
        <v>975</v>
      </c>
      <c r="I697" s="17"/>
      <c r="J697" s="10"/>
      <c r="K697" s="10"/>
      <c r="L697" s="10"/>
      <c r="M697" s="11"/>
      <c r="N697" s="4"/>
      <c r="O697" s="117"/>
      <c r="P697" s="117"/>
      <c r="Q697" s="117"/>
      <c r="R697" s="117"/>
      <c r="S697" s="117"/>
      <c r="T697" s="117"/>
      <c r="U697" s="117"/>
      <c r="V697" s="117"/>
    </row>
    <row r="698" ht="15.75" hidden="1" customHeight="1">
      <c r="A698" s="200">
        <v>115.0</v>
      </c>
      <c r="B698" s="127" t="s">
        <v>458</v>
      </c>
      <c r="C698" s="195" t="s">
        <v>913</v>
      </c>
      <c r="D698" s="218">
        <v>9953.0</v>
      </c>
      <c r="E698" s="129">
        <v>19166.33</v>
      </c>
      <c r="F698" s="217">
        <v>45873.0</v>
      </c>
      <c r="G698" s="125">
        <v>45881.0</v>
      </c>
      <c r="H698" s="196" t="s">
        <v>976</v>
      </c>
      <c r="I698" s="17"/>
      <c r="J698" s="10"/>
      <c r="K698" s="10"/>
      <c r="L698" s="10"/>
      <c r="M698" s="11"/>
      <c r="N698" s="4"/>
      <c r="O698" s="117"/>
      <c r="P698" s="117"/>
      <c r="Q698" s="117"/>
      <c r="R698" s="117"/>
      <c r="S698" s="117"/>
      <c r="T698" s="117"/>
      <c r="U698" s="117"/>
      <c r="V698" s="117"/>
    </row>
    <row r="699" ht="15.75" hidden="1" customHeight="1">
      <c r="A699" s="200">
        <v>116.0</v>
      </c>
      <c r="B699" s="127" t="s">
        <v>440</v>
      </c>
      <c r="C699" s="194" t="s">
        <v>441</v>
      </c>
      <c r="D699" s="88">
        <v>66968.0</v>
      </c>
      <c r="E699" s="129">
        <v>88677.65</v>
      </c>
      <c r="F699" s="217">
        <v>45877.0</v>
      </c>
      <c r="G699" s="125">
        <v>45881.0</v>
      </c>
      <c r="H699" s="196" t="s">
        <v>977</v>
      </c>
      <c r="I699" s="17"/>
      <c r="J699" s="10"/>
      <c r="K699" s="10"/>
      <c r="L699" s="10"/>
      <c r="M699" s="11"/>
      <c r="N699" s="4"/>
      <c r="O699" s="117"/>
      <c r="P699" s="117"/>
      <c r="Q699" s="117"/>
      <c r="R699" s="117"/>
      <c r="S699" s="117"/>
      <c r="T699" s="117"/>
      <c r="U699" s="117"/>
      <c r="V699" s="117"/>
    </row>
    <row r="700" ht="15.75" hidden="1" customHeight="1">
      <c r="A700" s="200">
        <v>117.0</v>
      </c>
      <c r="B700" s="208" t="s">
        <v>444</v>
      </c>
      <c r="C700" s="209" t="s">
        <v>445</v>
      </c>
      <c r="D700" s="88" t="s">
        <v>978</v>
      </c>
      <c r="E700" s="129">
        <v>8514.71</v>
      </c>
      <c r="F700" s="217">
        <v>45880.0</v>
      </c>
      <c r="G700" s="125">
        <v>45881.0</v>
      </c>
      <c r="H700" s="196" t="s">
        <v>979</v>
      </c>
      <c r="I700" s="17"/>
      <c r="J700" s="10"/>
      <c r="K700" s="10"/>
      <c r="L700" s="10"/>
      <c r="M700" s="11"/>
      <c r="N700" s="4"/>
      <c r="O700" s="117"/>
      <c r="P700" s="117"/>
      <c r="Q700" s="117"/>
      <c r="R700" s="117"/>
      <c r="S700" s="117"/>
      <c r="T700" s="117"/>
      <c r="U700" s="117"/>
      <c r="V700" s="117"/>
    </row>
    <row r="701" ht="15.75" hidden="1" customHeight="1">
      <c r="A701" s="200">
        <v>118.0</v>
      </c>
      <c r="B701" s="127" t="s">
        <v>980</v>
      </c>
      <c r="C701" s="194" t="s">
        <v>449</v>
      </c>
      <c r="D701" s="88">
        <v>134203.0</v>
      </c>
      <c r="E701" s="129">
        <v>32814.86</v>
      </c>
      <c r="F701" s="217">
        <v>45884.0</v>
      </c>
      <c r="G701" s="125">
        <v>45888.0</v>
      </c>
      <c r="H701" s="196" t="s">
        <v>981</v>
      </c>
      <c r="I701" s="17"/>
      <c r="J701" s="10"/>
      <c r="K701" s="10"/>
      <c r="L701" s="10"/>
      <c r="M701" s="11"/>
      <c r="N701" s="4"/>
      <c r="O701" s="117"/>
      <c r="P701" s="117"/>
      <c r="Q701" s="117"/>
      <c r="R701" s="117"/>
      <c r="S701" s="117"/>
      <c r="T701" s="117"/>
      <c r="U701" s="117"/>
      <c r="V701" s="117"/>
    </row>
    <row r="702" ht="15.75" hidden="1" customHeight="1">
      <c r="A702" s="200">
        <v>119.0</v>
      </c>
      <c r="B702" s="208" t="s">
        <v>462</v>
      </c>
      <c r="C702" s="209" t="s">
        <v>469</v>
      </c>
      <c r="D702" s="218" t="s">
        <v>982</v>
      </c>
      <c r="E702" s="129">
        <v>28306.15</v>
      </c>
      <c r="F702" s="217">
        <v>45890.0</v>
      </c>
      <c r="G702" s="125">
        <v>45894.0</v>
      </c>
      <c r="H702" s="196" t="s">
        <v>983</v>
      </c>
      <c r="I702" s="17"/>
      <c r="J702" s="10"/>
      <c r="K702" s="10"/>
      <c r="L702" s="10"/>
      <c r="M702" s="11"/>
      <c r="N702" s="4"/>
      <c r="O702" s="117"/>
      <c r="P702" s="117"/>
      <c r="Q702" s="117"/>
      <c r="R702" s="117"/>
      <c r="S702" s="117"/>
      <c r="T702" s="117"/>
      <c r="U702" s="117"/>
      <c r="V702" s="117"/>
    </row>
    <row r="703" ht="15.75" hidden="1" customHeight="1">
      <c r="A703" s="200">
        <v>120.0</v>
      </c>
      <c r="B703" s="127" t="s">
        <v>446</v>
      </c>
      <c r="C703" s="194" t="s">
        <v>817</v>
      </c>
      <c r="D703" s="88">
        <v>5212.0</v>
      </c>
      <c r="E703" s="129">
        <v>9397.13</v>
      </c>
      <c r="F703" s="78">
        <v>45889.0</v>
      </c>
      <c r="G703" s="125">
        <v>45894.0</v>
      </c>
      <c r="H703" s="206" t="s">
        <v>984</v>
      </c>
      <c r="I703" s="17"/>
      <c r="J703" s="10"/>
      <c r="K703" s="10"/>
      <c r="L703" s="10"/>
      <c r="M703" s="11"/>
      <c r="N703" s="4"/>
      <c r="O703" s="117"/>
      <c r="P703" s="117"/>
      <c r="Q703" s="117"/>
      <c r="R703" s="117"/>
      <c r="S703" s="117"/>
      <c r="T703" s="117"/>
      <c r="U703" s="117"/>
      <c r="V703" s="117"/>
    </row>
    <row r="704" ht="15.75" hidden="1" customHeight="1">
      <c r="A704" s="200">
        <v>121.0</v>
      </c>
      <c r="B704" s="109" t="s">
        <v>450</v>
      </c>
      <c r="C704" s="189" t="s">
        <v>672</v>
      </c>
      <c r="D704" s="88">
        <v>246712.0</v>
      </c>
      <c r="E704" s="129">
        <v>21527.08</v>
      </c>
      <c r="F704" s="217">
        <v>45894.0</v>
      </c>
      <c r="G704" s="125">
        <v>45903.0</v>
      </c>
      <c r="H704" s="196" t="s">
        <v>985</v>
      </c>
      <c r="I704" s="17"/>
      <c r="J704" s="10"/>
      <c r="K704" s="10"/>
      <c r="L704" s="10"/>
      <c r="M704" s="11"/>
      <c r="N704" s="4"/>
      <c r="O704" s="117"/>
      <c r="P704" s="117"/>
      <c r="Q704" s="117"/>
      <c r="R704" s="117"/>
      <c r="S704" s="117"/>
      <c r="T704" s="117"/>
      <c r="U704" s="117"/>
      <c r="V704" s="117"/>
    </row>
    <row r="705" ht="15.75" hidden="1" customHeight="1">
      <c r="A705" s="200">
        <v>122.0</v>
      </c>
      <c r="B705" s="127" t="s">
        <v>980</v>
      </c>
      <c r="C705" s="194" t="s">
        <v>449</v>
      </c>
      <c r="D705" s="218" t="s">
        <v>986</v>
      </c>
      <c r="E705" s="129">
        <v>62117.22</v>
      </c>
      <c r="F705" s="217">
        <v>45895.0</v>
      </c>
      <c r="G705" s="125">
        <v>45903.0</v>
      </c>
      <c r="H705" s="196" t="s">
        <v>987</v>
      </c>
      <c r="I705" s="17"/>
      <c r="J705" s="10"/>
      <c r="K705" s="10"/>
      <c r="L705" s="10"/>
      <c r="M705" s="11"/>
      <c r="N705" s="4"/>
      <c r="O705" s="117"/>
      <c r="P705" s="117"/>
      <c r="Q705" s="117"/>
      <c r="R705" s="117"/>
      <c r="S705" s="117"/>
      <c r="T705" s="117"/>
      <c r="U705" s="117"/>
      <c r="V705" s="117"/>
    </row>
    <row r="706" ht="15.75" hidden="1" customHeight="1">
      <c r="A706" s="200">
        <v>123.0</v>
      </c>
      <c r="B706" s="127" t="s">
        <v>458</v>
      </c>
      <c r="C706" s="195" t="s">
        <v>913</v>
      </c>
      <c r="D706" s="88">
        <v>10218.0</v>
      </c>
      <c r="E706" s="129">
        <v>17819.24</v>
      </c>
      <c r="F706" s="217">
        <v>45902.0</v>
      </c>
      <c r="G706" s="125">
        <v>45909.0</v>
      </c>
      <c r="H706" s="196" t="s">
        <v>988</v>
      </c>
      <c r="I706" s="17"/>
      <c r="J706" s="10"/>
      <c r="K706" s="10"/>
      <c r="L706" s="10"/>
      <c r="M706" s="11"/>
      <c r="N706" s="4"/>
      <c r="O706" s="117"/>
      <c r="P706" s="117"/>
      <c r="Q706" s="117"/>
      <c r="R706" s="117"/>
      <c r="S706" s="117"/>
      <c r="T706" s="117"/>
      <c r="U706" s="117"/>
      <c r="V706" s="117"/>
    </row>
    <row r="707" ht="15.75" hidden="1" customHeight="1">
      <c r="A707" s="200">
        <v>124.0</v>
      </c>
      <c r="B707" s="127" t="s">
        <v>980</v>
      </c>
      <c r="C707" s="194" t="s">
        <v>449</v>
      </c>
      <c r="D707" s="218" t="s">
        <v>989</v>
      </c>
      <c r="E707" s="129">
        <v>92165.21</v>
      </c>
      <c r="F707" s="217">
        <v>45902.0</v>
      </c>
      <c r="G707" s="125">
        <v>45909.0</v>
      </c>
      <c r="H707" s="196" t="s">
        <v>990</v>
      </c>
      <c r="I707" s="17"/>
      <c r="J707" s="10"/>
      <c r="K707" s="10"/>
      <c r="L707" s="10"/>
      <c r="M707" s="11"/>
      <c r="N707" s="4"/>
      <c r="O707" s="117"/>
      <c r="P707" s="117"/>
      <c r="Q707" s="117"/>
      <c r="R707" s="117"/>
      <c r="S707" s="117"/>
      <c r="T707" s="117"/>
      <c r="U707" s="117"/>
      <c r="V707" s="117"/>
    </row>
    <row r="708" ht="15.75" hidden="1" customHeight="1">
      <c r="A708" s="200">
        <v>125.0</v>
      </c>
      <c r="B708" s="127" t="s">
        <v>906</v>
      </c>
      <c r="C708" s="195" t="s">
        <v>907</v>
      </c>
      <c r="D708" s="218" t="s">
        <v>991</v>
      </c>
      <c r="E708" s="129">
        <v>6470.28</v>
      </c>
      <c r="F708" s="217">
        <v>45901.0</v>
      </c>
      <c r="G708" s="125">
        <v>45909.0</v>
      </c>
      <c r="H708" s="196" t="s">
        <v>992</v>
      </c>
      <c r="I708" s="17"/>
      <c r="J708" s="10"/>
      <c r="K708" s="10"/>
      <c r="L708" s="10"/>
      <c r="M708" s="11"/>
      <c r="N708" s="4"/>
      <c r="O708" s="117"/>
      <c r="P708" s="117"/>
      <c r="Q708" s="117"/>
      <c r="R708" s="117"/>
      <c r="S708" s="117"/>
      <c r="T708" s="117"/>
      <c r="U708" s="117"/>
      <c r="V708" s="117"/>
    </row>
    <row r="709" ht="15.75" hidden="1" customHeight="1">
      <c r="A709" s="200">
        <v>126.0</v>
      </c>
      <c r="B709" s="127" t="s">
        <v>906</v>
      </c>
      <c r="C709" s="195" t="s">
        <v>910</v>
      </c>
      <c r="D709" s="88">
        <v>23.0</v>
      </c>
      <c r="E709" s="129">
        <v>3232.68</v>
      </c>
      <c r="F709" s="217">
        <v>45901.0</v>
      </c>
      <c r="G709" s="125">
        <v>45909.0</v>
      </c>
      <c r="H709" s="196" t="s">
        <v>993</v>
      </c>
      <c r="I709" s="17"/>
      <c r="J709" s="10"/>
      <c r="K709" s="10"/>
      <c r="L709" s="10"/>
      <c r="M709" s="11"/>
      <c r="N709" s="4"/>
      <c r="O709" s="117"/>
      <c r="P709" s="117"/>
      <c r="Q709" s="117"/>
      <c r="R709" s="117"/>
      <c r="S709" s="117"/>
      <c r="T709" s="117"/>
      <c r="U709" s="117"/>
      <c r="V709" s="117"/>
    </row>
    <row r="710" ht="15.75" hidden="1" customHeight="1">
      <c r="A710" s="200">
        <v>127.0</v>
      </c>
      <c r="B710" s="127" t="s">
        <v>994</v>
      </c>
      <c r="C710" s="194" t="s">
        <v>995</v>
      </c>
      <c r="D710" s="88">
        <v>1694.0</v>
      </c>
      <c r="E710" s="129">
        <v>58035.5</v>
      </c>
      <c r="F710" s="217">
        <v>45902.0</v>
      </c>
      <c r="G710" s="125">
        <v>45909.0</v>
      </c>
      <c r="H710" s="196" t="s">
        <v>996</v>
      </c>
      <c r="I710" s="17"/>
      <c r="J710" s="10"/>
      <c r="K710" s="10"/>
      <c r="L710" s="10"/>
      <c r="M710" s="11"/>
      <c r="N710" s="4"/>
      <c r="O710" s="117"/>
      <c r="P710" s="117"/>
      <c r="Q710" s="117"/>
      <c r="R710" s="117"/>
      <c r="S710" s="117"/>
      <c r="T710" s="117"/>
      <c r="U710" s="117"/>
      <c r="V710" s="117"/>
    </row>
    <row r="711" ht="15.75" hidden="1" customHeight="1">
      <c r="A711" s="200">
        <v>128.0</v>
      </c>
      <c r="B711" s="127" t="s">
        <v>464</v>
      </c>
      <c r="C711" s="194" t="s">
        <v>871</v>
      </c>
      <c r="D711" s="88" t="s">
        <v>997</v>
      </c>
      <c r="E711" s="129">
        <v>28171.0</v>
      </c>
      <c r="F711" s="217">
        <v>45904.0</v>
      </c>
      <c r="G711" s="125">
        <v>45909.0</v>
      </c>
      <c r="H711" s="196" t="s">
        <v>998</v>
      </c>
      <c r="I711" s="17"/>
      <c r="J711" s="10"/>
      <c r="K711" s="10"/>
      <c r="L711" s="10"/>
      <c r="M711" s="11"/>
      <c r="N711" s="4"/>
      <c r="O711" s="117"/>
      <c r="P711" s="117"/>
      <c r="Q711" s="117"/>
      <c r="R711" s="117"/>
      <c r="S711" s="117"/>
      <c r="T711" s="117"/>
      <c r="U711" s="117"/>
      <c r="V711" s="117"/>
    </row>
    <row r="712" ht="15.75" hidden="1" customHeight="1">
      <c r="A712" s="200">
        <v>129.0</v>
      </c>
      <c r="B712" s="208" t="s">
        <v>444</v>
      </c>
      <c r="C712" s="209" t="s">
        <v>445</v>
      </c>
      <c r="D712" s="218" t="s">
        <v>999</v>
      </c>
      <c r="E712" s="129">
        <v>8498.45</v>
      </c>
      <c r="F712" s="217">
        <v>45908.0</v>
      </c>
      <c r="G712" s="125">
        <v>45911.0</v>
      </c>
      <c r="H712" s="196" t="s">
        <v>1000</v>
      </c>
      <c r="I712" s="17"/>
      <c r="J712" s="10"/>
      <c r="K712" s="10"/>
      <c r="L712" s="10"/>
      <c r="M712" s="11"/>
      <c r="N712" s="4"/>
      <c r="O712" s="117"/>
      <c r="P712" s="117"/>
      <c r="Q712" s="117"/>
      <c r="R712" s="117"/>
      <c r="S712" s="117"/>
      <c r="T712" s="117"/>
      <c r="U712" s="117"/>
      <c r="V712" s="117"/>
    </row>
    <row r="713" ht="15.75" hidden="1" customHeight="1">
      <c r="A713" s="200">
        <v>130.0</v>
      </c>
      <c r="B713" s="127" t="s">
        <v>438</v>
      </c>
      <c r="C713" s="194" t="s">
        <v>439</v>
      </c>
      <c r="D713" s="88">
        <v>254.0</v>
      </c>
      <c r="E713" s="129">
        <v>182915.77</v>
      </c>
      <c r="F713" s="217">
        <v>45911.0</v>
      </c>
      <c r="G713" s="125">
        <v>45917.0</v>
      </c>
      <c r="H713" s="196" t="s">
        <v>1001</v>
      </c>
      <c r="I713" s="17"/>
      <c r="J713" s="10"/>
      <c r="K713" s="10"/>
      <c r="L713" s="10"/>
      <c r="M713" s="11"/>
      <c r="N713" s="4"/>
      <c r="O713" s="117"/>
      <c r="P713" s="117"/>
      <c r="Q713" s="117"/>
      <c r="R713" s="117"/>
      <c r="S713" s="117"/>
      <c r="T713" s="117"/>
      <c r="U713" s="117"/>
      <c r="V713" s="117"/>
    </row>
    <row r="714" ht="15.75" hidden="1" customHeight="1">
      <c r="A714" s="200">
        <v>131.0</v>
      </c>
      <c r="B714" s="127" t="s">
        <v>446</v>
      </c>
      <c r="C714" s="194" t="s">
        <v>817</v>
      </c>
      <c r="D714" s="218" t="s">
        <v>1002</v>
      </c>
      <c r="E714" s="129">
        <v>9809.35</v>
      </c>
      <c r="F714" s="217">
        <v>45912.0</v>
      </c>
      <c r="G714" s="125">
        <v>45924.0</v>
      </c>
      <c r="H714" s="196" t="s">
        <v>1003</v>
      </c>
      <c r="I714" s="17"/>
      <c r="J714" s="10"/>
      <c r="K714" s="10"/>
      <c r="L714" s="10"/>
      <c r="M714" s="11"/>
      <c r="N714" s="4"/>
      <c r="O714" s="117"/>
      <c r="P714" s="117"/>
      <c r="Q714" s="117"/>
      <c r="R714" s="117"/>
      <c r="S714" s="117"/>
      <c r="T714" s="117"/>
      <c r="U714" s="117"/>
      <c r="V714" s="117"/>
    </row>
    <row r="715" ht="15.75" hidden="1" customHeight="1">
      <c r="A715" s="200">
        <v>132.0</v>
      </c>
      <c r="B715" s="127" t="s">
        <v>440</v>
      </c>
      <c r="C715" s="194" t="s">
        <v>441</v>
      </c>
      <c r="D715" s="218" t="s">
        <v>1004</v>
      </c>
      <c r="E715" s="129">
        <v>90995.61</v>
      </c>
      <c r="F715" s="217">
        <v>45923.0</v>
      </c>
      <c r="G715" s="125">
        <v>45930.0</v>
      </c>
      <c r="H715" s="196" t="s">
        <v>1005</v>
      </c>
      <c r="I715" s="17"/>
      <c r="J715" s="10"/>
      <c r="K715" s="10"/>
      <c r="L715" s="10"/>
      <c r="M715" s="11"/>
      <c r="N715" s="4"/>
      <c r="O715" s="117"/>
      <c r="P715" s="117"/>
      <c r="Q715" s="117"/>
      <c r="R715" s="117"/>
      <c r="S715" s="117"/>
      <c r="T715" s="117"/>
      <c r="U715" s="117"/>
      <c r="V715" s="117"/>
    </row>
    <row r="716" ht="15.75" hidden="1" customHeight="1">
      <c r="A716" s="200">
        <v>133.0</v>
      </c>
      <c r="B716" s="109" t="s">
        <v>450</v>
      </c>
      <c r="C716" s="189" t="s">
        <v>672</v>
      </c>
      <c r="D716" s="218" t="s">
        <v>1006</v>
      </c>
      <c r="E716" s="129">
        <v>79931.09</v>
      </c>
      <c r="F716" s="217">
        <v>45922.0</v>
      </c>
      <c r="G716" s="125">
        <v>45930.0</v>
      </c>
      <c r="H716" s="196" t="s">
        <v>1007</v>
      </c>
      <c r="I716" s="17"/>
      <c r="J716" s="10"/>
      <c r="K716" s="10"/>
      <c r="L716" s="10"/>
      <c r="M716" s="11"/>
      <c r="N716" s="4"/>
      <c r="O716" s="117"/>
      <c r="P716" s="117"/>
      <c r="Q716" s="117"/>
      <c r="R716" s="117"/>
      <c r="S716" s="117"/>
      <c r="T716" s="117"/>
      <c r="U716" s="117"/>
      <c r="V716" s="117"/>
    </row>
    <row r="717" ht="15.75" hidden="1" customHeight="1">
      <c r="A717" s="200">
        <v>134.0</v>
      </c>
      <c r="B717" s="127" t="s">
        <v>994</v>
      </c>
      <c r="C717" s="194" t="s">
        <v>995</v>
      </c>
      <c r="D717" s="218" t="s">
        <v>1008</v>
      </c>
      <c r="E717" s="129">
        <v>10224.15</v>
      </c>
      <c r="F717" s="217">
        <v>45932.0</v>
      </c>
      <c r="G717" s="125">
        <v>45937.0</v>
      </c>
      <c r="H717" s="196" t="s">
        <v>1009</v>
      </c>
      <c r="I717" s="17"/>
      <c r="J717" s="10"/>
      <c r="K717" s="10"/>
      <c r="L717" s="10"/>
      <c r="M717" s="11"/>
      <c r="N717" s="4"/>
      <c r="O717" s="117"/>
      <c r="P717" s="117"/>
      <c r="Q717" s="117"/>
      <c r="R717" s="117"/>
      <c r="S717" s="117"/>
      <c r="T717" s="117"/>
      <c r="U717" s="117"/>
      <c r="V717" s="117"/>
    </row>
    <row r="718" ht="15.75" hidden="1" customHeight="1">
      <c r="A718" s="200">
        <v>135.0</v>
      </c>
      <c r="B718" s="208" t="s">
        <v>444</v>
      </c>
      <c r="C718" s="209" t="s">
        <v>445</v>
      </c>
      <c r="D718" s="218" t="s">
        <v>1010</v>
      </c>
      <c r="E718" s="129">
        <v>9729.63</v>
      </c>
      <c r="F718" s="217">
        <v>45933.0</v>
      </c>
      <c r="G718" s="125">
        <v>45937.0</v>
      </c>
      <c r="H718" s="196" t="s">
        <v>1011</v>
      </c>
      <c r="I718" s="17"/>
      <c r="J718" s="10"/>
      <c r="K718" s="10"/>
      <c r="L718" s="10"/>
      <c r="M718" s="11"/>
      <c r="N718" s="4"/>
      <c r="O718" s="117"/>
      <c r="P718" s="117"/>
      <c r="Q718" s="117"/>
      <c r="R718" s="117"/>
      <c r="S718" s="117"/>
      <c r="T718" s="117"/>
      <c r="U718" s="117"/>
      <c r="V718" s="117"/>
    </row>
    <row r="719" ht="15.75" hidden="1" customHeight="1">
      <c r="A719" s="200">
        <v>136.0</v>
      </c>
      <c r="B719" s="109" t="s">
        <v>450</v>
      </c>
      <c r="C719" s="189" t="s">
        <v>672</v>
      </c>
      <c r="D719" s="88">
        <v>250788.0</v>
      </c>
      <c r="E719" s="129">
        <v>82039.99</v>
      </c>
      <c r="F719" s="217">
        <v>45932.0</v>
      </c>
      <c r="G719" s="125">
        <v>45937.0</v>
      </c>
      <c r="H719" s="196" t="s">
        <v>1012</v>
      </c>
      <c r="I719" s="17"/>
      <c r="J719" s="10"/>
      <c r="K719" s="10"/>
      <c r="L719" s="10"/>
      <c r="M719" s="11"/>
      <c r="N719" s="4"/>
      <c r="O719" s="117"/>
      <c r="P719" s="117"/>
      <c r="Q719" s="117"/>
      <c r="R719" s="117"/>
      <c r="S719" s="117"/>
      <c r="T719" s="117"/>
      <c r="U719" s="117"/>
      <c r="V719" s="117"/>
    </row>
    <row r="720" ht="15.75" hidden="1" customHeight="1">
      <c r="A720" s="200">
        <v>137.0</v>
      </c>
      <c r="B720" s="127" t="s">
        <v>54</v>
      </c>
      <c r="C720" s="194" t="s">
        <v>1013</v>
      </c>
      <c r="D720" s="88">
        <v>9287.0</v>
      </c>
      <c r="E720" s="129">
        <v>4576.0</v>
      </c>
      <c r="F720" s="217">
        <v>45936.0</v>
      </c>
      <c r="G720" s="125">
        <v>45940.0</v>
      </c>
      <c r="H720" s="196" t="s">
        <v>1014</v>
      </c>
      <c r="I720" s="17"/>
      <c r="J720" s="10"/>
      <c r="K720" s="10"/>
      <c r="L720" s="10"/>
      <c r="M720" s="11"/>
      <c r="N720" s="4"/>
      <c r="O720" s="117"/>
      <c r="P720" s="117"/>
      <c r="Q720" s="117"/>
      <c r="R720" s="117"/>
      <c r="S720" s="117"/>
      <c r="T720" s="117"/>
      <c r="U720" s="117"/>
      <c r="V720" s="117"/>
    </row>
    <row r="721" ht="15.75" hidden="1" customHeight="1">
      <c r="A721" s="200">
        <v>138.0</v>
      </c>
      <c r="B721" s="208" t="s">
        <v>462</v>
      </c>
      <c r="C721" s="209" t="s">
        <v>469</v>
      </c>
      <c r="D721" s="88">
        <v>43080.0</v>
      </c>
      <c r="E721" s="129">
        <v>29560.54</v>
      </c>
      <c r="F721" s="217">
        <v>45939.0</v>
      </c>
      <c r="G721" s="125">
        <v>45943.0</v>
      </c>
      <c r="H721" s="196" t="s">
        <v>1015</v>
      </c>
      <c r="I721" s="17"/>
      <c r="J721" s="10"/>
      <c r="K721" s="10"/>
      <c r="L721" s="10"/>
      <c r="M721" s="11"/>
      <c r="N721" s="4"/>
      <c r="O721" s="117"/>
      <c r="P721" s="117"/>
      <c r="Q721" s="117"/>
      <c r="R721" s="117"/>
      <c r="S721" s="117"/>
      <c r="T721" s="117"/>
      <c r="U721" s="117"/>
      <c r="V721" s="117"/>
    </row>
    <row r="722" ht="15.75" hidden="1" customHeight="1">
      <c r="A722" s="200">
        <v>139.0</v>
      </c>
      <c r="B722" s="109" t="s">
        <v>450</v>
      </c>
      <c r="C722" s="189" t="s">
        <v>672</v>
      </c>
      <c r="D722" s="218" t="s">
        <v>1016</v>
      </c>
      <c r="E722" s="129">
        <v>52494.25</v>
      </c>
      <c r="F722" s="217">
        <v>45939.0</v>
      </c>
      <c r="G722" s="125">
        <v>45943.0</v>
      </c>
      <c r="H722" s="196" t="s">
        <v>1017</v>
      </c>
      <c r="I722" s="17"/>
      <c r="J722" s="10"/>
      <c r="K722" s="10"/>
      <c r="L722" s="10"/>
      <c r="M722" s="11"/>
      <c r="N722" s="4"/>
      <c r="O722" s="117"/>
      <c r="P722" s="117"/>
      <c r="Q722" s="117"/>
      <c r="R722" s="117"/>
      <c r="S722" s="117"/>
      <c r="T722" s="117"/>
      <c r="U722" s="117"/>
      <c r="V722" s="117"/>
    </row>
    <row r="723" ht="15.75" hidden="1" customHeight="1">
      <c r="A723" s="200">
        <v>140.0</v>
      </c>
      <c r="B723" s="127" t="s">
        <v>438</v>
      </c>
      <c r="C723" s="194" t="s">
        <v>439</v>
      </c>
      <c r="D723" s="88" t="s">
        <v>1018</v>
      </c>
      <c r="E723" s="129">
        <f>169252.34+7885.46</f>
        <v>177137.8</v>
      </c>
      <c r="F723" s="217">
        <v>45939.0</v>
      </c>
      <c r="G723" s="125">
        <v>45943.0</v>
      </c>
      <c r="H723" s="196" t="s">
        <v>1019</v>
      </c>
      <c r="I723" s="17"/>
      <c r="J723" s="10"/>
      <c r="K723" s="10"/>
      <c r="L723" s="10"/>
      <c r="M723" s="11"/>
      <c r="N723" s="4"/>
      <c r="O723" s="117"/>
      <c r="P723" s="117"/>
      <c r="Q723" s="117"/>
      <c r="R723" s="117"/>
      <c r="S723" s="117"/>
      <c r="T723" s="117"/>
      <c r="U723" s="117"/>
      <c r="V723" s="117"/>
    </row>
    <row r="724" ht="15.75" hidden="1" customHeight="1">
      <c r="A724" s="200">
        <v>141.0</v>
      </c>
      <c r="B724" s="109" t="s">
        <v>450</v>
      </c>
      <c r="C724" s="189" t="s">
        <v>672</v>
      </c>
      <c r="D724" s="218" t="s">
        <v>1020</v>
      </c>
      <c r="E724" s="129">
        <v>56365.14</v>
      </c>
      <c r="F724" s="217">
        <v>45939.0</v>
      </c>
      <c r="G724" s="125">
        <v>45943.0</v>
      </c>
      <c r="H724" s="196" t="s">
        <v>1021</v>
      </c>
      <c r="I724" s="17"/>
      <c r="J724" s="10"/>
      <c r="K724" s="10"/>
      <c r="L724" s="10"/>
      <c r="M724" s="11"/>
      <c r="N724" s="4"/>
      <c r="O724" s="117"/>
      <c r="P724" s="117"/>
      <c r="Q724" s="117"/>
      <c r="R724" s="117"/>
      <c r="S724" s="117"/>
      <c r="T724" s="117"/>
      <c r="U724" s="117"/>
      <c r="V724" s="117"/>
    </row>
    <row r="725" ht="15.75" hidden="1" customHeight="1">
      <c r="A725" s="200">
        <v>142.0</v>
      </c>
      <c r="B725" s="127" t="s">
        <v>464</v>
      </c>
      <c r="C725" s="194" t="s">
        <v>871</v>
      </c>
      <c r="D725" s="218" t="s">
        <v>1022</v>
      </c>
      <c r="E725" s="129">
        <v>18643.0</v>
      </c>
      <c r="F725" s="219">
        <v>45942.0</v>
      </c>
      <c r="G725" s="125">
        <v>45943.0</v>
      </c>
      <c r="H725" s="196" t="s">
        <v>1023</v>
      </c>
      <c r="I725" s="17"/>
      <c r="J725" s="10"/>
      <c r="K725" s="10"/>
      <c r="L725" s="10"/>
      <c r="M725" s="11"/>
      <c r="N725" s="4"/>
      <c r="O725" s="117"/>
      <c r="P725" s="117"/>
      <c r="Q725" s="117"/>
      <c r="R725" s="117"/>
      <c r="S725" s="117"/>
      <c r="T725" s="117"/>
      <c r="U725" s="117"/>
      <c r="V725" s="117"/>
    </row>
    <row r="726" ht="15.75" hidden="1" customHeight="1">
      <c r="A726" s="200">
        <v>143.0</v>
      </c>
      <c r="B726" s="127" t="s">
        <v>446</v>
      </c>
      <c r="C726" s="194" t="s">
        <v>817</v>
      </c>
      <c r="D726" s="218" t="s">
        <v>1024</v>
      </c>
      <c r="E726" s="129">
        <v>9809.35</v>
      </c>
      <c r="F726" s="219">
        <v>45945.0</v>
      </c>
      <c r="G726" s="125">
        <v>45946.0</v>
      </c>
      <c r="H726" s="196" t="s">
        <v>1025</v>
      </c>
      <c r="I726" s="17"/>
      <c r="J726" s="10"/>
      <c r="K726" s="10"/>
      <c r="L726" s="10"/>
      <c r="M726" s="11"/>
      <c r="N726" s="4"/>
      <c r="O726" s="117"/>
      <c r="P726" s="117"/>
      <c r="Q726" s="117"/>
      <c r="R726" s="117"/>
      <c r="S726" s="117"/>
      <c r="T726" s="117"/>
      <c r="U726" s="117"/>
      <c r="V726" s="117"/>
    </row>
    <row r="727" ht="15.75" hidden="1" customHeight="1">
      <c r="A727" s="200">
        <v>144.0</v>
      </c>
      <c r="B727" s="127" t="s">
        <v>440</v>
      </c>
      <c r="C727" s="194" t="s">
        <v>441</v>
      </c>
      <c r="D727" s="218" t="s">
        <v>1026</v>
      </c>
      <c r="E727" s="129">
        <v>87480.99</v>
      </c>
      <c r="F727" s="219">
        <v>45950.0</v>
      </c>
      <c r="G727" s="125">
        <v>45959.0</v>
      </c>
      <c r="H727" s="196" t="s">
        <v>1027</v>
      </c>
      <c r="I727" s="17"/>
      <c r="J727" s="10"/>
      <c r="K727" s="10"/>
      <c r="L727" s="10"/>
      <c r="M727" s="11"/>
      <c r="N727" s="4"/>
      <c r="O727" s="117"/>
      <c r="P727" s="117"/>
      <c r="Q727" s="117"/>
      <c r="R727" s="117"/>
      <c r="S727" s="117"/>
      <c r="T727" s="117"/>
      <c r="U727" s="117"/>
      <c r="V727" s="117"/>
    </row>
    <row r="728" ht="15.75" hidden="1" customHeight="1">
      <c r="A728" s="200">
        <v>145.0</v>
      </c>
      <c r="B728" s="109" t="s">
        <v>450</v>
      </c>
      <c r="C728" s="189" t="s">
        <v>672</v>
      </c>
      <c r="D728" s="218" t="s">
        <v>1028</v>
      </c>
      <c r="E728" s="129">
        <v>81740.11</v>
      </c>
      <c r="F728" s="219">
        <v>45953.0</v>
      </c>
      <c r="G728" s="125">
        <v>45959.0</v>
      </c>
      <c r="H728" s="196" t="s">
        <v>1029</v>
      </c>
      <c r="I728" s="17"/>
      <c r="J728" s="10"/>
      <c r="K728" s="10"/>
      <c r="L728" s="10"/>
      <c r="M728" s="11"/>
      <c r="N728" s="4"/>
      <c r="O728" s="117"/>
      <c r="P728" s="117"/>
      <c r="Q728" s="117"/>
      <c r="R728" s="117"/>
      <c r="S728" s="117"/>
      <c r="T728" s="117"/>
      <c r="U728" s="117"/>
      <c r="V728" s="117"/>
    </row>
    <row r="729" ht="15.75" hidden="1" customHeight="1">
      <c r="A729" s="200">
        <v>146.0</v>
      </c>
      <c r="B729" s="127" t="s">
        <v>458</v>
      </c>
      <c r="C729" s="195" t="s">
        <v>913</v>
      </c>
      <c r="D729" s="218" t="s">
        <v>1030</v>
      </c>
      <c r="E729" s="129">
        <v>20880.61</v>
      </c>
      <c r="F729" s="219">
        <v>45953.0</v>
      </c>
      <c r="G729" s="125">
        <v>45959.0</v>
      </c>
      <c r="H729" s="196" t="s">
        <v>1031</v>
      </c>
      <c r="I729" s="17"/>
      <c r="J729" s="10"/>
      <c r="K729" s="10"/>
      <c r="L729" s="10"/>
      <c r="M729" s="11"/>
      <c r="N729" s="4"/>
      <c r="O729" s="117"/>
      <c r="P729" s="117"/>
      <c r="Q729" s="117"/>
      <c r="R729" s="117"/>
      <c r="S729" s="117"/>
      <c r="T729" s="117"/>
      <c r="U729" s="117"/>
      <c r="V729" s="117"/>
    </row>
    <row r="730" ht="15.75" hidden="1" customHeight="1">
      <c r="A730" s="200">
        <v>147.0</v>
      </c>
      <c r="B730" s="127" t="s">
        <v>980</v>
      </c>
      <c r="C730" s="194" t="s">
        <v>449</v>
      </c>
      <c r="D730" s="88">
        <v>142340.0</v>
      </c>
      <c r="E730" s="129">
        <v>62838.28</v>
      </c>
      <c r="F730" s="219">
        <v>45958.0</v>
      </c>
      <c r="G730" s="125">
        <v>45960.0</v>
      </c>
      <c r="H730" s="196" t="s">
        <v>1032</v>
      </c>
      <c r="I730" s="17"/>
      <c r="J730" s="10"/>
      <c r="K730" s="10"/>
      <c r="L730" s="10"/>
      <c r="M730" s="11"/>
      <c r="N730" s="4"/>
      <c r="O730" s="117"/>
      <c r="P730" s="117"/>
      <c r="Q730" s="117"/>
      <c r="R730" s="117"/>
      <c r="S730" s="117"/>
      <c r="T730" s="117"/>
      <c r="U730" s="117"/>
      <c r="V730" s="117"/>
    </row>
    <row r="731" ht="15.75" hidden="1" customHeight="1">
      <c r="A731" s="200">
        <v>148.0</v>
      </c>
      <c r="B731" s="109" t="s">
        <v>450</v>
      </c>
      <c r="C731" s="189" t="s">
        <v>672</v>
      </c>
      <c r="D731" s="218" t="s">
        <v>1033</v>
      </c>
      <c r="E731" s="129">
        <v>56206.29</v>
      </c>
      <c r="F731" s="219">
        <v>45960.0</v>
      </c>
      <c r="G731" s="125">
        <v>45967.0</v>
      </c>
      <c r="H731" s="196" t="s">
        <v>1034</v>
      </c>
      <c r="I731" s="17"/>
      <c r="J731" s="10"/>
      <c r="K731" s="10"/>
      <c r="L731" s="10"/>
      <c r="M731" s="11"/>
      <c r="N731" s="4"/>
      <c r="O731" s="117"/>
      <c r="P731" s="117"/>
      <c r="Q731" s="117"/>
      <c r="R731" s="117"/>
      <c r="S731" s="117"/>
      <c r="T731" s="117"/>
      <c r="U731" s="117"/>
      <c r="V731" s="117"/>
    </row>
    <row r="732" ht="15.75" hidden="1" customHeight="1">
      <c r="A732" s="200">
        <v>149.0</v>
      </c>
      <c r="B732" s="208" t="s">
        <v>462</v>
      </c>
      <c r="C732" s="209" t="s">
        <v>469</v>
      </c>
      <c r="D732" s="218" t="s">
        <v>1035</v>
      </c>
      <c r="E732" s="129">
        <v>29621.68</v>
      </c>
      <c r="F732" s="217">
        <v>45967.0</v>
      </c>
      <c r="G732" s="125">
        <v>45968.0</v>
      </c>
      <c r="H732" s="196" t="s">
        <v>1036</v>
      </c>
      <c r="I732" s="17"/>
      <c r="J732" s="10"/>
      <c r="K732" s="10"/>
      <c r="L732" s="10"/>
      <c r="M732" s="11"/>
      <c r="N732" s="4"/>
      <c r="O732" s="117"/>
      <c r="P732" s="117"/>
      <c r="Q732" s="117"/>
      <c r="R732" s="117"/>
      <c r="S732" s="117"/>
      <c r="T732" s="117"/>
      <c r="U732" s="117"/>
      <c r="V732" s="117"/>
    </row>
    <row r="733" ht="15.75" hidden="1" customHeight="1">
      <c r="A733" s="200">
        <v>150.0</v>
      </c>
      <c r="B733" s="127" t="s">
        <v>980</v>
      </c>
      <c r="C733" s="194" t="s">
        <v>449</v>
      </c>
      <c r="D733" s="218" t="s">
        <v>1037</v>
      </c>
      <c r="E733" s="129">
        <v>61181.16</v>
      </c>
      <c r="F733" s="219">
        <v>45971.0</v>
      </c>
      <c r="G733" s="125">
        <v>45974.0</v>
      </c>
      <c r="H733" s="196" t="s">
        <v>1038</v>
      </c>
      <c r="I733" s="17"/>
      <c r="J733" s="10"/>
      <c r="K733" s="10"/>
      <c r="L733" s="10"/>
      <c r="M733" s="11"/>
      <c r="N733" s="4"/>
      <c r="O733" s="117"/>
      <c r="P733" s="117"/>
      <c r="Q733" s="117"/>
      <c r="R733" s="117"/>
      <c r="S733" s="117"/>
      <c r="T733" s="117"/>
      <c r="U733" s="117"/>
      <c r="V733" s="117"/>
    </row>
    <row r="734" ht="15.75" hidden="1" customHeight="1">
      <c r="A734" s="200">
        <v>151.0</v>
      </c>
      <c r="B734" s="127" t="s">
        <v>464</v>
      </c>
      <c r="C734" s="194" t="s">
        <v>871</v>
      </c>
      <c r="D734" s="218" t="s">
        <v>1039</v>
      </c>
      <c r="E734" s="129">
        <v>13548.0</v>
      </c>
      <c r="F734" s="219">
        <v>45971.0</v>
      </c>
      <c r="G734" s="125">
        <v>45974.0</v>
      </c>
      <c r="H734" s="196" t="s">
        <v>1040</v>
      </c>
      <c r="I734" s="17"/>
      <c r="J734" s="10"/>
      <c r="K734" s="10"/>
      <c r="L734" s="10"/>
      <c r="M734" s="11"/>
      <c r="N734" s="4"/>
      <c r="O734" s="117"/>
      <c r="P734" s="117"/>
      <c r="Q734" s="117"/>
      <c r="R734" s="117"/>
      <c r="S734" s="117"/>
      <c r="T734" s="117"/>
      <c r="U734" s="117"/>
      <c r="V734" s="117"/>
    </row>
    <row r="735" ht="15.75" hidden="1" customHeight="1">
      <c r="A735" s="200">
        <v>152.0</v>
      </c>
      <c r="B735" s="208" t="s">
        <v>444</v>
      </c>
      <c r="C735" s="209" t="s">
        <v>445</v>
      </c>
      <c r="D735" s="88" t="s">
        <v>1041</v>
      </c>
      <c r="E735" s="129">
        <v>9220.16</v>
      </c>
      <c r="F735" s="78">
        <v>45973.0</v>
      </c>
      <c r="G735" s="125">
        <v>45974.0</v>
      </c>
      <c r="H735" s="196" t="s">
        <v>1042</v>
      </c>
      <c r="I735" s="17"/>
      <c r="J735" s="10"/>
      <c r="K735" s="10"/>
      <c r="L735" s="10"/>
      <c r="M735" s="11"/>
      <c r="N735" s="4"/>
      <c r="O735" s="117"/>
      <c r="P735" s="117"/>
      <c r="Q735" s="117"/>
      <c r="R735" s="117"/>
      <c r="S735" s="117"/>
      <c r="T735" s="117"/>
      <c r="U735" s="117"/>
      <c r="V735" s="117"/>
    </row>
    <row r="736" ht="15.75" hidden="1" customHeight="1">
      <c r="A736" s="200">
        <v>153.0</v>
      </c>
      <c r="B736" s="127" t="s">
        <v>440</v>
      </c>
      <c r="C736" s="194" t="s">
        <v>441</v>
      </c>
      <c r="D736" s="218" t="s">
        <v>1043</v>
      </c>
      <c r="E736" s="129">
        <v>88889.64</v>
      </c>
      <c r="F736" s="198">
        <v>45974.0</v>
      </c>
      <c r="G736" s="125">
        <v>45979.0</v>
      </c>
      <c r="H736" s="196" t="s">
        <v>1044</v>
      </c>
      <c r="I736" s="17"/>
      <c r="J736" s="10"/>
      <c r="K736" s="10"/>
      <c r="L736" s="10"/>
      <c r="M736" s="11"/>
      <c r="N736" s="4"/>
      <c r="O736" s="117"/>
      <c r="P736" s="117"/>
      <c r="Q736" s="117"/>
      <c r="R736" s="117"/>
      <c r="S736" s="117"/>
      <c r="T736" s="117"/>
      <c r="U736" s="117"/>
      <c r="V736" s="117"/>
    </row>
    <row r="737" ht="15.75" hidden="1" customHeight="1">
      <c r="A737" s="200">
        <v>154.0</v>
      </c>
      <c r="B737" s="127" t="s">
        <v>458</v>
      </c>
      <c r="C737" s="195" t="s">
        <v>913</v>
      </c>
      <c r="D737" s="218" t="s">
        <v>1045</v>
      </c>
      <c r="E737" s="129">
        <v>18542.6</v>
      </c>
      <c r="F737" s="219">
        <v>45978.0</v>
      </c>
      <c r="G737" s="125">
        <v>45979.0</v>
      </c>
      <c r="H737" s="196" t="s">
        <v>1046</v>
      </c>
      <c r="I737" s="17"/>
      <c r="J737" s="10"/>
      <c r="K737" s="10"/>
      <c r="L737" s="10"/>
      <c r="M737" s="11"/>
      <c r="N737" s="4"/>
      <c r="O737" s="117"/>
      <c r="P737" s="117"/>
      <c r="Q737" s="117"/>
      <c r="R737" s="117"/>
      <c r="S737" s="117"/>
      <c r="T737" s="117"/>
      <c r="U737" s="117"/>
      <c r="V737" s="117"/>
    </row>
    <row r="738" ht="15.75" hidden="1" customHeight="1">
      <c r="A738" s="200">
        <v>155.0</v>
      </c>
      <c r="B738" s="127" t="s">
        <v>446</v>
      </c>
      <c r="C738" s="194" t="s">
        <v>817</v>
      </c>
      <c r="D738" s="218" t="s">
        <v>1047</v>
      </c>
      <c r="E738" s="129">
        <v>9809.35</v>
      </c>
      <c r="F738" s="198">
        <v>45985.0</v>
      </c>
      <c r="G738" s="125">
        <v>45995.0</v>
      </c>
      <c r="H738" s="196" t="s">
        <v>1048</v>
      </c>
      <c r="I738" s="17"/>
      <c r="J738" s="10"/>
      <c r="K738" s="10"/>
      <c r="L738" s="10"/>
      <c r="M738" s="11"/>
      <c r="N738" s="4"/>
      <c r="O738" s="117"/>
      <c r="P738" s="117"/>
      <c r="Q738" s="117"/>
      <c r="R738" s="117"/>
      <c r="S738" s="117"/>
      <c r="T738" s="117"/>
      <c r="U738" s="117"/>
      <c r="V738" s="117"/>
    </row>
    <row r="739" ht="15.75" hidden="1" customHeight="1">
      <c r="A739" s="200">
        <v>156.0</v>
      </c>
      <c r="B739" s="208" t="s">
        <v>462</v>
      </c>
      <c r="C739" s="209" t="s">
        <v>469</v>
      </c>
      <c r="D739" s="218" t="s">
        <v>1049</v>
      </c>
      <c r="E739" s="129">
        <v>28059.6</v>
      </c>
      <c r="F739" s="198">
        <v>45986.0</v>
      </c>
      <c r="G739" s="125">
        <v>45995.0</v>
      </c>
      <c r="H739" s="196" t="s">
        <v>1050</v>
      </c>
      <c r="I739" s="17"/>
      <c r="J739" s="10"/>
      <c r="K739" s="10"/>
      <c r="L739" s="10"/>
      <c r="M739" s="11"/>
      <c r="N739" s="4"/>
      <c r="O739" s="117"/>
      <c r="P739" s="117"/>
      <c r="Q739" s="117"/>
      <c r="R739" s="117"/>
      <c r="S739" s="117"/>
      <c r="T739" s="117"/>
      <c r="U739" s="117"/>
      <c r="V739" s="117"/>
    </row>
    <row r="740" ht="15.75" hidden="1" customHeight="1">
      <c r="A740" s="200">
        <v>157.0</v>
      </c>
      <c r="B740" s="127" t="s">
        <v>438</v>
      </c>
      <c r="C740" s="194" t="s">
        <v>439</v>
      </c>
      <c r="D740" s="218" t="s">
        <v>1051</v>
      </c>
      <c r="E740" s="129">
        <v>196583.22</v>
      </c>
      <c r="F740" s="198">
        <v>45987.0</v>
      </c>
      <c r="G740" s="125">
        <v>45995.0</v>
      </c>
      <c r="H740" s="196" t="s">
        <v>1052</v>
      </c>
      <c r="I740" s="17"/>
      <c r="J740" s="10"/>
      <c r="K740" s="10"/>
      <c r="L740" s="10"/>
      <c r="M740" s="11"/>
      <c r="N740" s="4"/>
      <c r="O740" s="117"/>
      <c r="P740" s="117"/>
      <c r="Q740" s="117"/>
      <c r="R740" s="117"/>
      <c r="S740" s="117"/>
      <c r="T740" s="117"/>
      <c r="U740" s="117"/>
      <c r="V740" s="117"/>
    </row>
    <row r="741" ht="15.75" hidden="1" customHeight="1">
      <c r="A741" s="200">
        <v>158.0</v>
      </c>
      <c r="B741" s="127" t="s">
        <v>906</v>
      </c>
      <c r="C741" s="195" t="s">
        <v>907</v>
      </c>
      <c r="D741" s="218" t="s">
        <v>1053</v>
      </c>
      <c r="E741" s="129">
        <v>11833.57</v>
      </c>
      <c r="F741" s="198">
        <v>45988.0</v>
      </c>
      <c r="G741" s="125">
        <v>45995.0</v>
      </c>
      <c r="H741" s="196" t="s">
        <v>1054</v>
      </c>
      <c r="I741" s="17"/>
      <c r="J741" s="10"/>
      <c r="K741" s="10"/>
      <c r="L741" s="10"/>
      <c r="M741" s="11"/>
      <c r="N741" s="4"/>
      <c r="O741" s="117"/>
      <c r="P741" s="117"/>
      <c r="Q741" s="117"/>
      <c r="R741" s="117"/>
      <c r="S741" s="117"/>
      <c r="T741" s="117"/>
      <c r="U741" s="117"/>
      <c r="V741" s="117"/>
    </row>
    <row r="742" ht="15.75" hidden="1" customHeight="1">
      <c r="A742" s="200">
        <v>159.0</v>
      </c>
      <c r="B742" s="127" t="s">
        <v>906</v>
      </c>
      <c r="C742" s="195" t="s">
        <v>910</v>
      </c>
      <c r="D742" s="218" t="s">
        <v>1055</v>
      </c>
      <c r="E742" s="129">
        <v>1994.07</v>
      </c>
      <c r="F742" s="198">
        <v>45988.0</v>
      </c>
      <c r="G742" s="125">
        <v>45995.0</v>
      </c>
      <c r="H742" s="196" t="s">
        <v>1056</v>
      </c>
      <c r="I742" s="17"/>
      <c r="J742" s="10"/>
      <c r="K742" s="10"/>
      <c r="L742" s="10"/>
      <c r="M742" s="11"/>
      <c r="N742" s="4"/>
      <c r="O742" s="117"/>
      <c r="P742" s="117"/>
      <c r="Q742" s="117"/>
      <c r="R742" s="117"/>
      <c r="S742" s="117"/>
      <c r="T742" s="117"/>
      <c r="U742" s="117"/>
      <c r="V742" s="117"/>
    </row>
    <row r="743" ht="15.75" hidden="1" customHeight="1">
      <c r="A743" s="200">
        <v>160.0</v>
      </c>
      <c r="B743" s="109" t="s">
        <v>450</v>
      </c>
      <c r="C743" s="189" t="s">
        <v>672</v>
      </c>
      <c r="D743" s="218" t="s">
        <v>1057</v>
      </c>
      <c r="E743" s="129">
        <v>82324.66</v>
      </c>
      <c r="F743" s="220">
        <v>45993.0</v>
      </c>
      <c r="G743" s="125">
        <v>46000.0</v>
      </c>
      <c r="H743" s="196" t="s">
        <v>1058</v>
      </c>
      <c r="I743" s="17"/>
      <c r="J743" s="10"/>
      <c r="K743" s="10"/>
      <c r="L743" s="10"/>
      <c r="M743" s="11"/>
      <c r="N743" s="4"/>
      <c r="O743" s="117"/>
      <c r="P743" s="117"/>
      <c r="Q743" s="117"/>
      <c r="R743" s="117"/>
      <c r="S743" s="117"/>
      <c r="T743" s="117"/>
      <c r="U743" s="117"/>
      <c r="V743" s="117"/>
    </row>
    <row r="744" ht="15.75" hidden="1" customHeight="1">
      <c r="A744" s="200">
        <v>161.0</v>
      </c>
      <c r="B744" s="127" t="s">
        <v>67</v>
      </c>
      <c r="C744" s="194" t="s">
        <v>150</v>
      </c>
      <c r="D744" s="88">
        <v>35.0</v>
      </c>
      <c r="E744" s="129">
        <v>61824.75</v>
      </c>
      <c r="F744" s="220">
        <v>45993.0</v>
      </c>
      <c r="G744" s="125">
        <v>46000.0</v>
      </c>
      <c r="H744" s="196" t="s">
        <v>1059</v>
      </c>
      <c r="I744" s="17"/>
      <c r="J744" s="10"/>
      <c r="K744" s="10"/>
      <c r="L744" s="10"/>
      <c r="M744" s="11"/>
      <c r="N744" s="4"/>
      <c r="O744" s="117"/>
      <c r="P744" s="117"/>
      <c r="Q744" s="117"/>
      <c r="R744" s="117"/>
      <c r="S744" s="117"/>
      <c r="T744" s="117"/>
      <c r="U744" s="117"/>
      <c r="V744" s="117"/>
    </row>
    <row r="745" ht="15.75" hidden="1" customHeight="1">
      <c r="A745" s="200">
        <v>162.0</v>
      </c>
      <c r="B745" s="127" t="s">
        <v>464</v>
      </c>
      <c r="C745" s="194" t="s">
        <v>871</v>
      </c>
      <c r="D745" s="218" t="s">
        <v>1060</v>
      </c>
      <c r="E745" s="129">
        <v>12233.0</v>
      </c>
      <c r="F745" s="220">
        <v>45995.0</v>
      </c>
      <c r="G745" s="125">
        <v>46000.0</v>
      </c>
      <c r="H745" s="196" t="s">
        <v>1061</v>
      </c>
      <c r="I745" s="17"/>
      <c r="J745" s="10"/>
      <c r="K745" s="10"/>
      <c r="L745" s="10"/>
      <c r="M745" s="11"/>
      <c r="N745" s="4"/>
      <c r="O745" s="117"/>
      <c r="P745" s="117"/>
      <c r="Q745" s="117"/>
      <c r="R745" s="117"/>
      <c r="S745" s="117"/>
      <c r="T745" s="117"/>
      <c r="U745" s="117"/>
      <c r="V745" s="117"/>
    </row>
    <row r="746" ht="15.75" hidden="1" customHeight="1">
      <c r="A746" s="200">
        <v>163.0</v>
      </c>
      <c r="B746" s="127" t="s">
        <v>440</v>
      </c>
      <c r="C746" s="194" t="s">
        <v>441</v>
      </c>
      <c r="D746" s="88">
        <v>69445.0</v>
      </c>
      <c r="E746" s="129">
        <v>88946.94</v>
      </c>
      <c r="F746" s="220">
        <v>45999.0</v>
      </c>
      <c r="G746" s="125">
        <v>46007.0</v>
      </c>
      <c r="H746" s="196" t="s">
        <v>1062</v>
      </c>
      <c r="I746" s="17"/>
      <c r="J746" s="10"/>
      <c r="K746" s="10"/>
      <c r="L746" s="10"/>
      <c r="M746" s="11"/>
      <c r="N746" s="4"/>
      <c r="O746" s="117"/>
      <c r="P746" s="117"/>
      <c r="Q746" s="117"/>
      <c r="R746" s="117"/>
      <c r="S746" s="117"/>
      <c r="T746" s="117"/>
      <c r="U746" s="117"/>
      <c r="V746" s="117"/>
    </row>
    <row r="747" ht="15.75" hidden="1" customHeight="1">
      <c r="A747" s="200">
        <v>164.0</v>
      </c>
      <c r="B747" s="208" t="s">
        <v>444</v>
      </c>
      <c r="C747" s="209" t="s">
        <v>445</v>
      </c>
      <c r="D747" s="218" t="s">
        <v>1063</v>
      </c>
      <c r="E747" s="129">
        <v>8424.11</v>
      </c>
      <c r="F747" s="220">
        <v>45995.0</v>
      </c>
      <c r="G747" s="125">
        <v>46003.0</v>
      </c>
      <c r="H747" s="196" t="s">
        <v>1064</v>
      </c>
      <c r="I747" s="17"/>
      <c r="J747" s="10"/>
      <c r="K747" s="10"/>
      <c r="L747" s="10"/>
      <c r="M747" s="11"/>
      <c r="N747" s="4"/>
      <c r="O747" s="117"/>
      <c r="P747" s="117"/>
      <c r="Q747" s="117"/>
      <c r="R747" s="117"/>
      <c r="S747" s="117"/>
      <c r="T747" s="117"/>
      <c r="U747" s="117"/>
      <c r="V747" s="117"/>
    </row>
    <row r="748" ht="15.75" hidden="1" customHeight="1">
      <c r="A748" s="200">
        <v>165.0</v>
      </c>
      <c r="B748" s="127" t="s">
        <v>438</v>
      </c>
      <c r="C748" s="194" t="s">
        <v>439</v>
      </c>
      <c r="D748" s="88">
        <v>262.0</v>
      </c>
      <c r="E748" s="129">
        <v>171579.38</v>
      </c>
      <c r="F748" s="198">
        <v>46001.0</v>
      </c>
      <c r="G748" s="125">
        <v>46007.0</v>
      </c>
      <c r="H748" s="196" t="s">
        <v>1065</v>
      </c>
      <c r="I748" s="17"/>
      <c r="J748" s="10"/>
      <c r="K748" s="10"/>
      <c r="L748" s="10"/>
      <c r="M748" s="11"/>
      <c r="N748" s="4"/>
      <c r="O748" s="117"/>
      <c r="P748" s="117"/>
      <c r="Q748" s="117"/>
      <c r="R748" s="117"/>
      <c r="S748" s="117"/>
      <c r="T748" s="117"/>
      <c r="U748" s="117"/>
      <c r="V748" s="117"/>
    </row>
    <row r="749" ht="15.75" hidden="1" customHeight="1">
      <c r="A749" s="200">
        <v>166.0</v>
      </c>
      <c r="B749" s="109" t="s">
        <v>450</v>
      </c>
      <c r="C749" s="189" t="s">
        <v>672</v>
      </c>
      <c r="D749" s="218" t="s">
        <v>1066</v>
      </c>
      <c r="E749" s="129">
        <v>56362.39</v>
      </c>
      <c r="F749" s="220">
        <v>45999.0</v>
      </c>
      <c r="G749" s="125">
        <v>46013.0</v>
      </c>
      <c r="H749" s="196" t="s">
        <v>1067</v>
      </c>
      <c r="I749" s="17"/>
      <c r="J749" s="10"/>
      <c r="K749" s="10"/>
      <c r="L749" s="10"/>
      <c r="M749" s="11"/>
      <c r="N749" s="4"/>
      <c r="O749" s="117"/>
      <c r="P749" s="117"/>
      <c r="Q749" s="117"/>
      <c r="R749" s="117"/>
      <c r="S749" s="117"/>
      <c r="T749" s="117"/>
      <c r="U749" s="117"/>
      <c r="V749" s="117"/>
    </row>
    <row r="750" ht="15.75" hidden="1" customHeight="1">
      <c r="A750" s="200">
        <v>167.0</v>
      </c>
      <c r="B750" s="208" t="s">
        <v>462</v>
      </c>
      <c r="C750" s="209" t="s">
        <v>469</v>
      </c>
      <c r="D750" s="218" t="s">
        <v>1068</v>
      </c>
      <c r="E750" s="129">
        <v>27645.91</v>
      </c>
      <c r="F750" s="198">
        <v>46008.0</v>
      </c>
      <c r="G750" s="125">
        <v>46010.0</v>
      </c>
      <c r="H750" s="196" t="s">
        <v>1069</v>
      </c>
      <c r="I750" s="17"/>
      <c r="J750" s="10"/>
      <c r="K750" s="10"/>
      <c r="L750" s="10"/>
      <c r="M750" s="11"/>
      <c r="N750" s="4"/>
      <c r="O750" s="117"/>
      <c r="P750" s="117"/>
      <c r="Q750" s="117"/>
      <c r="R750" s="117"/>
      <c r="S750" s="117"/>
      <c r="T750" s="117"/>
      <c r="U750" s="117"/>
      <c r="V750" s="117"/>
    </row>
    <row r="751" ht="15.75" hidden="1" customHeight="1">
      <c r="A751" s="200">
        <v>168.0</v>
      </c>
      <c r="B751" s="127" t="s">
        <v>980</v>
      </c>
      <c r="C751" s="194" t="s">
        <v>449</v>
      </c>
      <c r="D751" s="218" t="s">
        <v>1070</v>
      </c>
      <c r="E751" s="129">
        <v>76669.92</v>
      </c>
      <c r="F751" s="198">
        <v>46008.0</v>
      </c>
      <c r="G751" s="125">
        <v>46010.0</v>
      </c>
      <c r="H751" s="196" t="s">
        <v>1071</v>
      </c>
      <c r="I751" s="17"/>
      <c r="J751" s="10"/>
      <c r="K751" s="10"/>
      <c r="L751" s="10"/>
      <c r="M751" s="11"/>
      <c r="N751" s="4"/>
      <c r="O751" s="117"/>
      <c r="P751" s="117"/>
      <c r="Q751" s="117"/>
      <c r="R751" s="117"/>
      <c r="S751" s="117"/>
      <c r="T751" s="117"/>
      <c r="U751" s="117"/>
      <c r="V751" s="117"/>
    </row>
    <row r="752" ht="15.75" hidden="1" customHeight="1">
      <c r="A752" s="200">
        <v>169.0</v>
      </c>
      <c r="B752" s="127" t="s">
        <v>1072</v>
      </c>
      <c r="C752" s="194" t="s">
        <v>817</v>
      </c>
      <c r="D752" s="218" t="s">
        <v>1073</v>
      </c>
      <c r="E752" s="129">
        <v>9809.35</v>
      </c>
      <c r="F752" s="198">
        <v>46008.0</v>
      </c>
      <c r="G752" s="125">
        <v>46013.0</v>
      </c>
      <c r="H752" s="196" t="s">
        <v>1074</v>
      </c>
      <c r="I752" s="17"/>
      <c r="J752" s="10"/>
      <c r="K752" s="10"/>
      <c r="L752" s="10"/>
      <c r="M752" s="11"/>
      <c r="N752" s="4"/>
      <c r="O752" s="117"/>
      <c r="P752" s="117"/>
      <c r="Q752" s="117"/>
      <c r="R752" s="117"/>
      <c r="S752" s="117"/>
      <c r="T752" s="117"/>
      <c r="U752" s="117"/>
      <c r="V752" s="117"/>
    </row>
    <row r="753" ht="15.75" hidden="1" customHeight="1">
      <c r="A753" s="200">
        <v>170.0</v>
      </c>
      <c r="B753" s="127" t="s">
        <v>994</v>
      </c>
      <c r="C753" s="194" t="s">
        <v>995</v>
      </c>
      <c r="D753" s="218" t="s">
        <v>1075</v>
      </c>
      <c r="E753" s="129">
        <v>32252.33</v>
      </c>
      <c r="F753" s="217">
        <v>46013.0</v>
      </c>
      <c r="G753" s="125">
        <v>46013.0</v>
      </c>
      <c r="H753" s="196" t="s">
        <v>1076</v>
      </c>
      <c r="I753" s="17"/>
      <c r="J753" s="10"/>
      <c r="K753" s="10"/>
      <c r="L753" s="10"/>
      <c r="M753" s="11"/>
      <c r="N753" s="4"/>
      <c r="O753" s="117"/>
      <c r="P753" s="117"/>
      <c r="Q753" s="117"/>
      <c r="R753" s="117"/>
      <c r="S753" s="117"/>
      <c r="T753" s="117"/>
      <c r="U753" s="117"/>
      <c r="V753" s="117"/>
    </row>
    <row r="754" ht="15.75" hidden="1" customHeight="1">
      <c r="A754" s="200">
        <v>171.0</v>
      </c>
      <c r="B754" s="127" t="s">
        <v>438</v>
      </c>
      <c r="C754" s="194" t="s">
        <v>439</v>
      </c>
      <c r="D754" s="218" t="s">
        <v>1077</v>
      </c>
      <c r="E754" s="129">
        <v>66080.97</v>
      </c>
      <c r="F754" s="198">
        <v>46021.0</v>
      </c>
      <c r="G754" s="125">
        <v>46021.0</v>
      </c>
      <c r="H754" s="196" t="s">
        <v>1078</v>
      </c>
      <c r="I754" s="17"/>
      <c r="J754" s="10"/>
      <c r="K754" s="10"/>
      <c r="L754" s="10"/>
      <c r="M754" s="11"/>
      <c r="N754" s="4"/>
      <c r="O754" s="117"/>
      <c r="P754" s="117"/>
      <c r="Q754" s="117"/>
      <c r="R754" s="117"/>
      <c r="S754" s="117"/>
      <c r="T754" s="117"/>
      <c r="U754" s="117"/>
      <c r="V754" s="117"/>
    </row>
    <row r="755" ht="15.75" hidden="1" customHeight="1">
      <c r="A755" s="200">
        <v>1.0</v>
      </c>
      <c r="B755" s="127" t="s">
        <v>448</v>
      </c>
      <c r="C755" s="194" t="s">
        <v>449</v>
      </c>
      <c r="D755" s="88">
        <v>150743.0</v>
      </c>
      <c r="E755" s="129">
        <v>76999.67</v>
      </c>
      <c r="F755" s="220">
        <v>46027.0</v>
      </c>
      <c r="G755" s="125">
        <v>46043.0</v>
      </c>
      <c r="H755" s="196" t="s">
        <v>1079</v>
      </c>
      <c r="I755" s="17"/>
      <c r="J755" s="10"/>
      <c r="K755" s="10"/>
      <c r="L755" s="10"/>
      <c r="M755" s="11"/>
      <c r="N755" s="4"/>
      <c r="O755" s="117"/>
      <c r="P755" s="117"/>
      <c r="Q755" s="117"/>
      <c r="R755" s="117"/>
      <c r="S755" s="117"/>
      <c r="T755" s="117"/>
      <c r="U755" s="117"/>
      <c r="V755" s="117"/>
    </row>
    <row r="756" ht="15.75" hidden="1" customHeight="1">
      <c r="A756" s="200">
        <v>2.0</v>
      </c>
      <c r="B756" s="127" t="s">
        <v>450</v>
      </c>
      <c r="C756" s="194" t="s">
        <v>672</v>
      </c>
      <c r="D756" s="88">
        <v>260074.0</v>
      </c>
      <c r="E756" s="129">
        <v>82341.87</v>
      </c>
      <c r="F756" s="220">
        <v>46030.0</v>
      </c>
      <c r="G756" s="125">
        <v>46043.0</v>
      </c>
      <c r="H756" s="196" t="s">
        <v>1080</v>
      </c>
      <c r="I756" s="17"/>
      <c r="J756" s="10"/>
      <c r="K756" s="10"/>
      <c r="L756" s="10"/>
      <c r="M756" s="11"/>
      <c r="N756" s="4"/>
      <c r="O756" s="117"/>
      <c r="P756" s="117"/>
      <c r="Q756" s="117"/>
      <c r="R756" s="117"/>
      <c r="S756" s="117"/>
      <c r="T756" s="117"/>
      <c r="U756" s="117"/>
      <c r="V756" s="117"/>
    </row>
    <row r="757" ht="15.75" hidden="1" customHeight="1">
      <c r="A757" s="200">
        <v>3.0</v>
      </c>
      <c r="B757" s="127" t="s">
        <v>450</v>
      </c>
      <c r="C757" s="194" t="s">
        <v>672</v>
      </c>
      <c r="D757" s="218" t="s">
        <v>1081</v>
      </c>
      <c r="E757" s="129">
        <v>82337.33</v>
      </c>
      <c r="F757" s="217">
        <v>46048.0</v>
      </c>
      <c r="G757" s="125">
        <v>46063.0</v>
      </c>
      <c r="H757" s="196" t="s">
        <v>1082</v>
      </c>
      <c r="I757" s="17"/>
      <c r="J757" s="10"/>
      <c r="K757" s="10"/>
      <c r="L757" s="10"/>
      <c r="M757" s="11"/>
      <c r="N757" s="4"/>
      <c r="O757" s="117"/>
      <c r="P757" s="117"/>
      <c r="Q757" s="117"/>
      <c r="R757" s="117"/>
      <c r="S757" s="117"/>
      <c r="T757" s="117"/>
      <c r="U757" s="117"/>
      <c r="V757" s="117"/>
    </row>
    <row r="758" ht="15.75" hidden="1" customHeight="1">
      <c r="A758" s="200">
        <v>4.0</v>
      </c>
      <c r="B758" s="111" t="s">
        <v>440</v>
      </c>
      <c r="C758" s="211" t="s">
        <v>1083</v>
      </c>
      <c r="D758" s="218" t="s">
        <v>1084</v>
      </c>
      <c r="E758" s="129">
        <v>100735.75</v>
      </c>
      <c r="F758" s="217">
        <v>46073.0</v>
      </c>
      <c r="G758" s="125">
        <v>46085.0</v>
      </c>
      <c r="H758" s="196" t="s">
        <v>1085</v>
      </c>
      <c r="I758" s="17"/>
      <c r="J758" s="10"/>
      <c r="K758" s="10"/>
      <c r="L758" s="10"/>
      <c r="M758" s="11"/>
      <c r="N758" s="4"/>
      <c r="O758" s="117"/>
      <c r="P758" s="117"/>
      <c r="Q758" s="117"/>
      <c r="R758" s="117"/>
      <c r="S758" s="117"/>
      <c r="T758" s="117"/>
      <c r="U758" s="117"/>
      <c r="V758" s="117"/>
    </row>
    <row r="759" ht="15.75" hidden="1" customHeight="1">
      <c r="A759" s="74">
        <v>5.0</v>
      </c>
      <c r="B759" s="109" t="s">
        <v>980</v>
      </c>
      <c r="C759" s="189" t="s">
        <v>449</v>
      </c>
      <c r="D759" s="133" t="s">
        <v>1086</v>
      </c>
      <c r="E759" s="69">
        <v>75626.02</v>
      </c>
      <c r="F759" s="221">
        <v>46078.0</v>
      </c>
      <c r="G759" s="98">
        <v>46079.0</v>
      </c>
      <c r="H759" s="121" t="s">
        <v>1087</v>
      </c>
      <c r="I759" s="17"/>
      <c r="J759" s="10"/>
      <c r="K759" s="10"/>
      <c r="L759" s="10"/>
      <c r="M759" s="11"/>
      <c r="N759" s="4"/>
      <c r="O759" s="117"/>
      <c r="P759" s="117"/>
      <c r="Q759" s="117"/>
      <c r="R759" s="117"/>
      <c r="S759" s="117"/>
      <c r="T759" s="117"/>
      <c r="U759" s="117"/>
      <c r="V759" s="117"/>
    </row>
    <row r="760" ht="15.75" hidden="1" customHeight="1">
      <c r="A760" s="74">
        <v>6.0</v>
      </c>
      <c r="B760" s="127" t="s">
        <v>438</v>
      </c>
      <c r="C760" s="194" t="s">
        <v>439</v>
      </c>
      <c r="D760" s="133" t="s">
        <v>1088</v>
      </c>
      <c r="E760" s="69">
        <v>73145.27</v>
      </c>
      <c r="F760" s="221">
        <v>46083.0</v>
      </c>
      <c r="G760" s="98">
        <v>46101.0</v>
      </c>
      <c r="H760" s="121" t="s">
        <v>1089</v>
      </c>
      <c r="I760" s="17"/>
      <c r="J760" s="10"/>
      <c r="K760" s="10"/>
      <c r="L760" s="10"/>
      <c r="M760" s="11"/>
      <c r="N760" s="4"/>
      <c r="O760" s="117"/>
      <c r="P760" s="117"/>
      <c r="Q760" s="117"/>
      <c r="R760" s="117"/>
      <c r="S760" s="117"/>
      <c r="T760" s="117"/>
      <c r="U760" s="117"/>
      <c r="V760" s="117"/>
    </row>
    <row r="761" ht="15.75" customHeight="1">
      <c r="A761" s="74">
        <v>7.0</v>
      </c>
      <c r="B761" s="109" t="s">
        <v>440</v>
      </c>
      <c r="C761" s="211" t="s">
        <v>1083</v>
      </c>
      <c r="D761" s="133" t="s">
        <v>1090</v>
      </c>
      <c r="E761" s="69">
        <v>98776.44</v>
      </c>
      <c r="F761" s="221">
        <v>46099.0</v>
      </c>
      <c r="G761" s="98">
        <v>46113.0</v>
      </c>
      <c r="H761" s="121" t="s">
        <v>1091</v>
      </c>
      <c r="I761" s="17"/>
      <c r="J761" s="10"/>
      <c r="K761" s="10"/>
      <c r="L761" s="10"/>
      <c r="M761" s="11"/>
      <c r="N761" s="4"/>
      <c r="O761" s="117"/>
      <c r="P761" s="117"/>
      <c r="Q761" s="117"/>
      <c r="R761" s="117"/>
      <c r="S761" s="117"/>
      <c r="T761" s="117"/>
      <c r="U761" s="117"/>
      <c r="V761" s="117"/>
    </row>
    <row r="762" ht="15.75" customHeight="1">
      <c r="A762" s="200">
        <v>8.0</v>
      </c>
      <c r="B762" s="127" t="s">
        <v>67</v>
      </c>
      <c r="C762" s="194" t="s">
        <v>150</v>
      </c>
      <c r="D762" s="218" t="s">
        <v>1092</v>
      </c>
      <c r="E762" s="129">
        <v>109893.31</v>
      </c>
      <c r="F762" s="217">
        <v>46106.0</v>
      </c>
      <c r="G762" s="98">
        <v>46113.0</v>
      </c>
      <c r="H762" s="196" t="s">
        <v>1093</v>
      </c>
      <c r="I762" s="17"/>
      <c r="J762" s="10"/>
      <c r="K762" s="10"/>
      <c r="L762" s="10"/>
      <c r="M762" s="11"/>
      <c r="N762" s="4"/>
      <c r="O762" s="117"/>
      <c r="P762" s="117"/>
      <c r="Q762" s="117"/>
      <c r="R762" s="117"/>
      <c r="S762" s="117"/>
      <c r="T762" s="117"/>
      <c r="U762" s="117"/>
      <c r="V762" s="117"/>
    </row>
    <row r="763" ht="15.75" customHeight="1">
      <c r="A763" s="200">
        <v>9.0</v>
      </c>
      <c r="B763" s="127" t="s">
        <v>450</v>
      </c>
      <c r="C763" s="194" t="s">
        <v>672</v>
      </c>
      <c r="D763" s="218" t="s">
        <v>1094</v>
      </c>
      <c r="E763" s="129">
        <v>79396.59</v>
      </c>
      <c r="F763" s="217">
        <v>46108.0</v>
      </c>
      <c r="G763" s="98">
        <v>46113.0</v>
      </c>
      <c r="H763" s="196" t="s">
        <v>1095</v>
      </c>
      <c r="I763" s="17"/>
      <c r="J763" s="10"/>
      <c r="K763" s="10"/>
      <c r="L763" s="10"/>
      <c r="M763" s="11"/>
      <c r="N763" s="4"/>
      <c r="O763" s="117"/>
      <c r="P763" s="117"/>
      <c r="Q763" s="117"/>
      <c r="R763" s="117"/>
      <c r="S763" s="117"/>
      <c r="T763" s="117"/>
      <c r="U763" s="117"/>
      <c r="V763" s="117"/>
    </row>
    <row r="764" ht="15.75" customHeight="1">
      <c r="A764" s="200">
        <v>10.0</v>
      </c>
      <c r="B764" s="127" t="s">
        <v>438</v>
      </c>
      <c r="C764" s="194" t="s">
        <v>439</v>
      </c>
      <c r="D764" s="218" t="s">
        <v>1096</v>
      </c>
      <c r="E764" s="129">
        <v>231087.89</v>
      </c>
      <c r="F764" s="217">
        <v>46119.0</v>
      </c>
      <c r="G764" s="98">
        <v>46125.0</v>
      </c>
      <c r="H764" s="196" t="s">
        <v>1097</v>
      </c>
      <c r="I764" s="17"/>
      <c r="J764" s="10"/>
      <c r="K764" s="10"/>
      <c r="L764" s="10"/>
      <c r="M764" s="11"/>
      <c r="N764" s="4"/>
      <c r="O764" s="117"/>
      <c r="P764" s="117"/>
      <c r="Q764" s="117"/>
      <c r="R764" s="117"/>
      <c r="S764" s="117"/>
      <c r="T764" s="117"/>
      <c r="U764" s="117"/>
      <c r="V764" s="117"/>
    </row>
    <row r="765" ht="15.75" customHeight="1">
      <c r="A765" s="200">
        <v>11.0</v>
      </c>
      <c r="B765" s="109" t="s">
        <v>440</v>
      </c>
      <c r="C765" s="211" t="s">
        <v>1083</v>
      </c>
      <c r="D765" s="218" t="s">
        <v>1098</v>
      </c>
      <c r="E765" s="129">
        <v>98589.73</v>
      </c>
      <c r="F765" s="217">
        <v>46125.0</v>
      </c>
      <c r="G765" s="98">
        <v>46136.0</v>
      </c>
      <c r="H765" s="196" t="s">
        <v>1099</v>
      </c>
      <c r="I765" s="17"/>
      <c r="J765" s="10"/>
      <c r="K765" s="10"/>
      <c r="L765" s="10"/>
      <c r="M765" s="11"/>
      <c r="N765" s="4"/>
      <c r="O765" s="117"/>
      <c r="P765" s="117"/>
      <c r="Q765" s="117"/>
      <c r="R765" s="117"/>
      <c r="S765" s="117"/>
      <c r="T765" s="117"/>
      <c r="U765" s="117"/>
      <c r="V765" s="117"/>
    </row>
    <row r="766" ht="15.75" customHeight="1">
      <c r="A766" s="200">
        <v>12.0</v>
      </c>
      <c r="B766" s="127" t="s">
        <v>980</v>
      </c>
      <c r="C766" s="194" t="s">
        <v>449</v>
      </c>
      <c r="D766" s="218" t="s">
        <v>1100</v>
      </c>
      <c r="E766" s="129">
        <v>77325.87</v>
      </c>
      <c r="F766" s="217">
        <v>46129.0</v>
      </c>
      <c r="G766" s="98">
        <v>46136.0</v>
      </c>
      <c r="H766" s="196" t="s">
        <v>1101</v>
      </c>
      <c r="I766" s="17"/>
      <c r="J766" s="10"/>
      <c r="K766" s="10"/>
      <c r="L766" s="10"/>
      <c r="M766" s="11"/>
      <c r="N766" s="4"/>
      <c r="O766" s="117"/>
      <c r="P766" s="117"/>
      <c r="Q766" s="117"/>
      <c r="R766" s="117"/>
      <c r="S766" s="117"/>
      <c r="T766" s="117"/>
      <c r="U766" s="117"/>
      <c r="V766" s="117"/>
    </row>
    <row r="767" ht="15.75" customHeight="1">
      <c r="A767" s="200">
        <v>13.0</v>
      </c>
      <c r="B767" s="127" t="s">
        <v>980</v>
      </c>
      <c r="C767" s="194" t="s">
        <v>449</v>
      </c>
      <c r="D767" s="88">
        <v>166593.0</v>
      </c>
      <c r="E767" s="129">
        <v>76063.86</v>
      </c>
      <c r="F767" s="217">
        <v>46135.0</v>
      </c>
      <c r="G767" s="98">
        <v>46139.0</v>
      </c>
      <c r="H767" s="196" t="s">
        <v>1102</v>
      </c>
      <c r="I767" s="17"/>
      <c r="J767" s="10"/>
      <c r="K767" s="10"/>
      <c r="L767" s="10"/>
      <c r="M767" s="11"/>
      <c r="N767" s="4"/>
      <c r="O767" s="117"/>
      <c r="P767" s="117"/>
      <c r="Q767" s="117"/>
      <c r="R767" s="117"/>
      <c r="S767" s="117"/>
      <c r="T767" s="117"/>
      <c r="U767" s="117"/>
      <c r="V767" s="117"/>
    </row>
    <row r="768" ht="15.75" customHeight="1">
      <c r="A768" s="200">
        <v>14.0</v>
      </c>
      <c r="B768" s="127" t="s">
        <v>438</v>
      </c>
      <c r="C768" s="194" t="s">
        <v>439</v>
      </c>
      <c r="D768" s="218" t="s">
        <v>1103</v>
      </c>
      <c r="E768" s="129">
        <v>195932.14</v>
      </c>
      <c r="F768" s="217">
        <v>46149.0</v>
      </c>
      <c r="G768" s="98">
        <v>46156.0</v>
      </c>
      <c r="H768" s="196" t="s">
        <v>1104</v>
      </c>
      <c r="I768" s="17"/>
      <c r="J768" s="10"/>
      <c r="K768" s="10"/>
      <c r="L768" s="10"/>
      <c r="M768" s="11"/>
      <c r="N768" s="4"/>
      <c r="O768" s="117"/>
      <c r="P768" s="117"/>
      <c r="Q768" s="117"/>
      <c r="R768" s="117"/>
      <c r="S768" s="117"/>
      <c r="T768" s="117"/>
      <c r="U768" s="117"/>
      <c r="V768" s="117"/>
    </row>
    <row r="769" ht="15.75" customHeight="1">
      <c r="A769" s="200">
        <v>15.0</v>
      </c>
      <c r="B769" s="127" t="s">
        <v>450</v>
      </c>
      <c r="C769" s="194" t="s">
        <v>672</v>
      </c>
      <c r="D769" s="218" t="s">
        <v>1105</v>
      </c>
      <c r="E769" s="129">
        <v>80588.81</v>
      </c>
      <c r="F769" s="217">
        <v>46154.0</v>
      </c>
      <c r="G769" s="98">
        <v>46164.0</v>
      </c>
      <c r="H769" s="196" t="s">
        <v>1106</v>
      </c>
      <c r="I769" s="17"/>
      <c r="J769" s="10"/>
      <c r="K769" s="10"/>
      <c r="L769" s="10"/>
      <c r="M769" s="11"/>
      <c r="N769" s="4"/>
      <c r="O769" s="117"/>
      <c r="P769" s="117"/>
      <c r="Q769" s="117"/>
      <c r="R769" s="117"/>
      <c r="S769" s="117"/>
      <c r="T769" s="117"/>
      <c r="U769" s="117"/>
      <c r="V769" s="117"/>
    </row>
    <row r="770" ht="15.75" customHeight="1">
      <c r="A770" s="200">
        <v>16.0</v>
      </c>
      <c r="B770" s="111" t="s">
        <v>440</v>
      </c>
      <c r="C770" s="211" t="s">
        <v>1083</v>
      </c>
      <c r="D770" s="218" t="s">
        <v>1107</v>
      </c>
      <c r="E770" s="129">
        <v>99423.85</v>
      </c>
      <c r="F770" s="217">
        <v>46155.0</v>
      </c>
      <c r="G770" s="98">
        <v>46164.0</v>
      </c>
      <c r="H770" s="196" t="s">
        <v>1108</v>
      </c>
      <c r="I770" s="17"/>
      <c r="J770" s="10"/>
      <c r="K770" s="10"/>
      <c r="L770" s="10"/>
      <c r="M770" s="11"/>
      <c r="N770" s="4"/>
      <c r="O770" s="117"/>
      <c r="P770" s="117"/>
      <c r="Q770" s="117"/>
      <c r="R770" s="117"/>
      <c r="S770" s="117"/>
      <c r="T770" s="117"/>
      <c r="U770" s="117"/>
      <c r="V770" s="117"/>
    </row>
    <row r="771" ht="15.75" customHeight="1">
      <c r="A771" s="200">
        <v>17.0</v>
      </c>
      <c r="B771" s="127" t="s">
        <v>450</v>
      </c>
      <c r="C771" s="194" t="s">
        <v>672</v>
      </c>
      <c r="D771" s="222">
        <v>276210.0</v>
      </c>
      <c r="E771" s="69">
        <v>77342.01</v>
      </c>
      <c r="F771" s="221">
        <v>46164.0</v>
      </c>
      <c r="G771" s="98">
        <v>46169.0</v>
      </c>
      <c r="H771" s="223" t="s">
        <v>1109</v>
      </c>
      <c r="I771" s="17"/>
      <c r="J771" s="10"/>
      <c r="K771" s="10"/>
      <c r="L771" s="10"/>
      <c r="M771" s="11"/>
      <c r="N771" s="4"/>
      <c r="O771" s="117"/>
      <c r="P771" s="117"/>
      <c r="Q771" s="117"/>
      <c r="R771" s="117"/>
      <c r="S771" s="117"/>
      <c r="T771" s="117"/>
      <c r="U771" s="117"/>
      <c r="V771" s="117"/>
    </row>
    <row r="772" ht="38.25" customHeight="1">
      <c r="A772" s="200">
        <v>18.0</v>
      </c>
      <c r="B772" s="127" t="s">
        <v>438</v>
      </c>
      <c r="C772" s="194" t="s">
        <v>439</v>
      </c>
      <c r="D772" s="218" t="s">
        <v>1110</v>
      </c>
      <c r="E772" s="129">
        <v>175616.36</v>
      </c>
      <c r="F772" s="217">
        <v>46183.0</v>
      </c>
      <c r="G772" s="224" t="s">
        <v>1111</v>
      </c>
      <c r="H772" s="196" t="s">
        <v>1112</v>
      </c>
      <c r="I772" s="225" t="s">
        <v>1113</v>
      </c>
      <c r="J772" s="10"/>
      <c r="K772" s="10"/>
      <c r="L772" s="10"/>
      <c r="M772" s="11"/>
      <c r="N772" s="4"/>
      <c r="O772" s="117"/>
      <c r="P772" s="117"/>
      <c r="Q772" s="117"/>
      <c r="R772" s="117"/>
      <c r="S772" s="117"/>
      <c r="T772" s="117"/>
      <c r="U772" s="117"/>
      <c r="V772" s="117"/>
    </row>
    <row r="773" ht="15.75" customHeight="1">
      <c r="A773" s="200">
        <v>19.0</v>
      </c>
      <c r="B773" s="127" t="s">
        <v>980</v>
      </c>
      <c r="C773" s="194" t="s">
        <v>449</v>
      </c>
      <c r="D773" s="88">
        <v>173483.0</v>
      </c>
      <c r="E773" s="129">
        <v>76084.87</v>
      </c>
      <c r="F773" s="217">
        <v>46185.0</v>
      </c>
      <c r="G773" s="98">
        <v>46197.0</v>
      </c>
      <c r="H773" s="196" t="s">
        <v>1114</v>
      </c>
      <c r="I773" s="17"/>
      <c r="J773" s="10"/>
      <c r="K773" s="10"/>
      <c r="L773" s="10"/>
      <c r="M773" s="11"/>
      <c r="N773" s="4"/>
      <c r="O773" s="117"/>
      <c r="P773" s="117"/>
      <c r="Q773" s="117"/>
      <c r="R773" s="117"/>
      <c r="S773" s="117"/>
      <c r="T773" s="117"/>
      <c r="U773" s="117"/>
      <c r="V773" s="117"/>
    </row>
    <row r="774" ht="15.75" customHeight="1">
      <c r="A774" s="200">
        <v>20.0</v>
      </c>
      <c r="B774" s="127" t="s">
        <v>1115</v>
      </c>
      <c r="C774" s="194" t="s">
        <v>1116</v>
      </c>
      <c r="D774" s="88">
        <v>2061739.0</v>
      </c>
      <c r="E774" s="129">
        <v>81035.51</v>
      </c>
      <c r="F774" s="217">
        <v>46198.0</v>
      </c>
      <c r="G774" s="98"/>
      <c r="H774" s="196" t="s">
        <v>1117</v>
      </c>
      <c r="I774" s="17"/>
      <c r="J774" s="10"/>
      <c r="K774" s="10"/>
      <c r="L774" s="10"/>
      <c r="M774" s="11"/>
      <c r="N774" s="4"/>
      <c r="O774" s="117"/>
      <c r="P774" s="117"/>
      <c r="Q774" s="117"/>
      <c r="R774" s="117"/>
      <c r="S774" s="117"/>
      <c r="T774" s="117"/>
      <c r="U774" s="117"/>
      <c r="V774" s="117"/>
    </row>
    <row r="775" ht="15.75" customHeight="1">
      <c r="A775" s="200">
        <v>21.0</v>
      </c>
      <c r="B775" s="127" t="s">
        <v>450</v>
      </c>
      <c r="C775" s="194" t="s">
        <v>672</v>
      </c>
      <c r="D775" s="222">
        <v>280996.0</v>
      </c>
      <c r="E775" s="69">
        <v>81946.21</v>
      </c>
      <c r="F775" s="221">
        <v>46199.0</v>
      </c>
      <c r="G775" s="98"/>
      <c r="H775" s="223" t="s">
        <v>1118</v>
      </c>
      <c r="I775" s="17"/>
      <c r="J775" s="10"/>
      <c r="K775" s="10"/>
      <c r="L775" s="10"/>
      <c r="M775" s="11"/>
      <c r="N775" s="4"/>
      <c r="O775" s="117"/>
      <c r="P775" s="117"/>
      <c r="Q775" s="117"/>
      <c r="R775" s="117"/>
      <c r="S775" s="117"/>
      <c r="T775" s="117"/>
      <c r="U775" s="117"/>
      <c r="V775" s="117"/>
    </row>
    <row r="776" ht="15.75" customHeight="1">
      <c r="A776" s="200"/>
      <c r="B776" s="127"/>
      <c r="C776" s="127"/>
      <c r="D776" s="88"/>
      <c r="E776" s="43"/>
      <c r="F776" s="40"/>
      <c r="G776" s="226"/>
      <c r="H776" s="227"/>
      <c r="I776" s="17"/>
      <c r="J776" s="10"/>
      <c r="K776" s="10"/>
      <c r="L776" s="10"/>
      <c r="M776" s="11"/>
      <c r="N776" s="4"/>
      <c r="O776" s="117"/>
      <c r="P776" s="117"/>
      <c r="Q776" s="117"/>
      <c r="R776" s="117"/>
      <c r="S776" s="117"/>
      <c r="T776" s="117"/>
      <c r="U776" s="117"/>
      <c r="V776" s="117"/>
    </row>
    <row r="777" ht="15.75" customHeight="1">
      <c r="A777" s="200"/>
      <c r="B777" s="127"/>
      <c r="C777" s="127"/>
      <c r="D777" s="88" t="s">
        <v>432</v>
      </c>
      <c r="E777" s="43">
        <f>SUM(E755:E775)</f>
        <v>2130289.36</v>
      </c>
      <c r="F777" s="40"/>
      <c r="G777" s="228"/>
      <c r="H777" s="227"/>
      <c r="I777" s="17"/>
      <c r="J777" s="10"/>
      <c r="K777" s="10"/>
      <c r="L777" s="10"/>
      <c r="M777" s="11"/>
      <c r="N777" s="4"/>
      <c r="O777" s="117"/>
      <c r="P777" s="117"/>
      <c r="Q777" s="117"/>
      <c r="R777" s="117"/>
      <c r="S777" s="117"/>
      <c r="T777" s="117"/>
      <c r="U777" s="117"/>
      <c r="V777" s="117"/>
    </row>
    <row r="778" ht="28.5" customHeight="1">
      <c r="A778" s="154" t="s">
        <v>1119</v>
      </c>
      <c r="B778" s="155"/>
      <c r="C778" s="155"/>
      <c r="D778" s="155"/>
      <c r="E778" s="155"/>
      <c r="F778" s="155"/>
      <c r="G778" s="155"/>
      <c r="H778" s="156"/>
      <c r="I778" s="17"/>
      <c r="J778" s="10"/>
      <c r="K778" s="10"/>
      <c r="L778" s="10"/>
      <c r="M778" s="11"/>
      <c r="N778" s="4"/>
      <c r="O778" s="5"/>
      <c r="P778" s="5"/>
      <c r="Q778" s="5"/>
      <c r="R778" s="5"/>
      <c r="S778" s="5"/>
      <c r="T778" s="5"/>
      <c r="U778" s="5"/>
      <c r="V778" s="5"/>
    </row>
    <row r="779" ht="42.0" customHeight="1">
      <c r="A779" s="13" t="s">
        <v>2</v>
      </c>
      <c r="B779" s="13" t="s">
        <v>3</v>
      </c>
      <c r="C779" s="14" t="s">
        <v>4</v>
      </c>
      <c r="D779" s="15" t="s">
        <v>5</v>
      </c>
      <c r="E779" s="16" t="s">
        <v>6</v>
      </c>
      <c r="F779" s="13" t="s">
        <v>7</v>
      </c>
      <c r="G779" s="13" t="s">
        <v>8</v>
      </c>
      <c r="H779" s="13" t="s">
        <v>9</v>
      </c>
      <c r="I779" s="17"/>
      <c r="J779" s="10"/>
      <c r="K779" s="10"/>
      <c r="L779" s="10"/>
      <c r="M779" s="11"/>
      <c r="N779" s="4"/>
      <c r="O779" s="5"/>
      <c r="P779" s="5"/>
      <c r="Q779" s="5"/>
      <c r="R779" s="5"/>
      <c r="S779" s="5"/>
      <c r="T779" s="5"/>
      <c r="U779" s="5"/>
      <c r="V779" s="5"/>
    </row>
    <row r="780" ht="15.75" hidden="1" customHeight="1">
      <c r="A780" s="74"/>
      <c r="B780" s="66" t="s">
        <v>1120</v>
      </c>
      <c r="C780" s="67" t="s">
        <v>1121</v>
      </c>
      <c r="D780" s="76">
        <v>21.0</v>
      </c>
      <c r="E780" s="69">
        <v>81025.31</v>
      </c>
      <c r="F780" s="97">
        <v>45607.0</v>
      </c>
      <c r="G780" s="98">
        <v>45615.0</v>
      </c>
      <c r="H780" s="121" t="s">
        <v>1122</v>
      </c>
      <c r="I780" s="17"/>
      <c r="J780" s="10"/>
      <c r="K780" s="10"/>
      <c r="L780" s="10"/>
      <c r="M780" s="11"/>
      <c r="N780" s="51"/>
      <c r="O780" s="52"/>
      <c r="P780" s="51"/>
      <c r="Q780" s="52"/>
      <c r="R780" s="51"/>
      <c r="S780" s="52"/>
      <c r="T780" s="117"/>
      <c r="U780" s="117"/>
      <c r="V780" s="117"/>
    </row>
    <row r="781" ht="15.75" hidden="1" customHeight="1">
      <c r="A781" s="74">
        <v>1.0</v>
      </c>
      <c r="B781" s="66" t="s">
        <v>1120</v>
      </c>
      <c r="C781" s="67" t="s">
        <v>1121</v>
      </c>
      <c r="D781" s="76">
        <v>29.0</v>
      </c>
      <c r="E781" s="69">
        <v>109851.55</v>
      </c>
      <c r="F781" s="97">
        <v>45672.0</v>
      </c>
      <c r="G781" s="98">
        <v>45678.0</v>
      </c>
      <c r="H781" s="121" t="s">
        <v>1123</v>
      </c>
      <c r="I781" s="17"/>
      <c r="J781" s="10"/>
      <c r="K781" s="10"/>
      <c r="L781" s="10"/>
      <c r="M781" s="11"/>
      <c r="N781" s="51"/>
      <c r="O781" s="52"/>
      <c r="P781" s="51"/>
      <c r="Q781" s="52"/>
      <c r="R781" s="51"/>
      <c r="S781" s="52"/>
      <c r="T781" s="117"/>
      <c r="U781" s="117"/>
      <c r="V781" s="117"/>
    </row>
    <row r="782" ht="15.75" hidden="1" customHeight="1">
      <c r="A782" s="74">
        <v>2.0</v>
      </c>
      <c r="B782" s="66" t="s">
        <v>1120</v>
      </c>
      <c r="C782" s="67" t="s">
        <v>1121</v>
      </c>
      <c r="D782" s="76">
        <v>17.0</v>
      </c>
      <c r="E782" s="69">
        <v>114634.4</v>
      </c>
      <c r="F782" s="97">
        <v>45784.0</v>
      </c>
      <c r="G782" s="229">
        <v>45791.0</v>
      </c>
      <c r="H782" s="121" t="s">
        <v>1124</v>
      </c>
      <c r="I782" s="17"/>
      <c r="J782" s="10"/>
      <c r="K782" s="10"/>
      <c r="L782" s="10"/>
      <c r="M782" s="11"/>
      <c r="N782" s="51"/>
      <c r="O782" s="52"/>
      <c r="P782" s="51"/>
      <c r="Q782" s="52"/>
      <c r="R782" s="51"/>
      <c r="S782" s="52"/>
      <c r="T782" s="117"/>
      <c r="U782" s="117"/>
      <c r="V782" s="117"/>
    </row>
    <row r="783" ht="15.75" hidden="1" customHeight="1">
      <c r="A783" s="200">
        <v>1.0</v>
      </c>
      <c r="B783" s="122" t="s">
        <v>1120</v>
      </c>
      <c r="C783" s="123" t="s">
        <v>1121</v>
      </c>
      <c r="D783" s="88">
        <v>1.0</v>
      </c>
      <c r="E783" s="69">
        <v>88431.07</v>
      </c>
      <c r="F783" s="97">
        <v>46031.0</v>
      </c>
      <c r="G783" s="125">
        <v>46043.0</v>
      </c>
      <c r="H783" s="196" t="s">
        <v>1125</v>
      </c>
      <c r="I783" s="17"/>
      <c r="J783" s="10"/>
      <c r="K783" s="10"/>
      <c r="L783" s="10"/>
      <c r="M783" s="11"/>
      <c r="N783" s="51"/>
      <c r="O783" s="52"/>
      <c r="P783" s="51"/>
      <c r="Q783" s="52"/>
      <c r="R783" s="51"/>
      <c r="S783" s="52"/>
      <c r="T783" s="117"/>
      <c r="U783" s="117"/>
      <c r="V783" s="117"/>
    </row>
    <row r="784" ht="15.75" customHeight="1">
      <c r="A784" s="200"/>
      <c r="B784" s="122"/>
      <c r="C784" s="123"/>
      <c r="D784" s="88"/>
      <c r="E784" s="69"/>
      <c r="F784" s="97"/>
      <c r="G784" s="130"/>
      <c r="H784" s="121"/>
      <c r="I784" s="17"/>
      <c r="J784" s="10"/>
      <c r="K784" s="10"/>
      <c r="L784" s="10"/>
      <c r="M784" s="11"/>
      <c r="N784" s="51"/>
      <c r="O784" s="52"/>
      <c r="P784" s="51"/>
      <c r="Q784" s="52"/>
      <c r="R784" s="51"/>
      <c r="S784" s="52"/>
      <c r="T784" s="117"/>
      <c r="U784" s="117"/>
      <c r="V784" s="117"/>
    </row>
    <row r="785" ht="15.75" customHeight="1">
      <c r="A785" s="200"/>
      <c r="B785" s="122"/>
      <c r="C785" s="123"/>
      <c r="D785" s="88"/>
      <c r="E785" s="69"/>
      <c r="F785" s="97"/>
      <c r="G785" s="130"/>
      <c r="H785" s="121"/>
      <c r="I785" s="17"/>
      <c r="J785" s="10"/>
      <c r="K785" s="10"/>
      <c r="L785" s="10"/>
      <c r="M785" s="11"/>
      <c r="N785" s="51"/>
      <c r="O785" s="52"/>
      <c r="P785" s="51"/>
      <c r="Q785" s="52"/>
      <c r="R785" s="51"/>
      <c r="S785" s="52"/>
      <c r="T785" s="117"/>
      <c r="U785" s="117"/>
      <c r="V785" s="117"/>
    </row>
    <row r="786" ht="15.75" customHeight="1">
      <c r="A786" s="200"/>
      <c r="B786" s="122"/>
      <c r="C786" s="123"/>
      <c r="D786" s="88"/>
      <c r="E786" s="69"/>
      <c r="F786" s="97"/>
      <c r="G786" s="130"/>
      <c r="H786" s="121"/>
      <c r="I786" s="17"/>
      <c r="J786" s="10"/>
      <c r="K786" s="10"/>
      <c r="L786" s="10"/>
      <c r="M786" s="11"/>
      <c r="N786" s="51"/>
      <c r="O786" s="52"/>
      <c r="P786" s="51"/>
      <c r="Q786" s="52"/>
      <c r="R786" s="51"/>
      <c r="S786" s="52"/>
      <c r="T786" s="117"/>
      <c r="U786" s="117"/>
      <c r="V786" s="117"/>
    </row>
    <row r="787" ht="15.75" customHeight="1">
      <c r="A787" s="25"/>
      <c r="B787" s="32"/>
      <c r="C787" s="157"/>
      <c r="D787" s="76" t="s">
        <v>432</v>
      </c>
      <c r="E787" s="28">
        <f>SUM(E783:E785)</f>
        <v>88431.07</v>
      </c>
      <c r="F787" s="230"/>
      <c r="G787" s="231"/>
      <c r="H787" s="232"/>
      <c r="I787" s="17"/>
      <c r="J787" s="10"/>
      <c r="K787" s="10"/>
      <c r="L787" s="10"/>
      <c r="M787" s="11"/>
      <c r="N787" s="4"/>
      <c r="O787" s="5"/>
      <c r="P787" s="5"/>
      <c r="Q787" s="5"/>
      <c r="R787" s="5"/>
      <c r="S787" s="5"/>
      <c r="T787" s="5"/>
      <c r="U787" s="5"/>
      <c r="V787" s="5"/>
    </row>
    <row r="788" ht="28.5" customHeight="1">
      <c r="A788" s="233" t="s">
        <v>1126</v>
      </c>
      <c r="B788" s="155"/>
      <c r="C788" s="155"/>
      <c r="D788" s="155"/>
      <c r="E788" s="155"/>
      <c r="F788" s="155"/>
      <c r="G788" s="155"/>
      <c r="H788" s="156"/>
      <c r="I788" s="17"/>
      <c r="J788" s="10"/>
      <c r="K788" s="10"/>
      <c r="L788" s="10"/>
      <c r="M788" s="11"/>
      <c r="N788" s="4"/>
      <c r="O788" s="5"/>
      <c r="P788" s="5"/>
      <c r="Q788" s="5"/>
      <c r="R788" s="5"/>
      <c r="S788" s="5"/>
      <c r="T788" s="5"/>
      <c r="U788" s="5"/>
      <c r="V788" s="5"/>
    </row>
    <row r="789" ht="42.0" customHeight="1">
      <c r="A789" s="13" t="s">
        <v>2</v>
      </c>
      <c r="B789" s="13" t="s">
        <v>3</v>
      </c>
      <c r="C789" s="14" t="s">
        <v>4</v>
      </c>
      <c r="D789" s="15" t="s">
        <v>5</v>
      </c>
      <c r="E789" s="16" t="s">
        <v>6</v>
      </c>
      <c r="F789" s="13" t="s">
        <v>7</v>
      </c>
      <c r="G789" s="13" t="s">
        <v>8</v>
      </c>
      <c r="H789" s="13" t="s">
        <v>9</v>
      </c>
      <c r="I789" s="17"/>
      <c r="J789" s="10"/>
      <c r="K789" s="10"/>
      <c r="L789" s="10"/>
      <c r="M789" s="11"/>
      <c r="N789" s="4"/>
      <c r="O789" s="5"/>
      <c r="P789" s="5"/>
      <c r="Q789" s="5"/>
      <c r="R789" s="5"/>
      <c r="S789" s="5"/>
      <c r="T789" s="5"/>
      <c r="U789" s="5"/>
      <c r="V789" s="5"/>
    </row>
    <row r="790" ht="15.75" hidden="1" customHeight="1">
      <c r="A790" s="25">
        <v>1.0</v>
      </c>
      <c r="B790" s="45" t="s">
        <v>1127</v>
      </c>
      <c r="C790" s="46" t="s">
        <v>1128</v>
      </c>
      <c r="D790" s="68">
        <v>138844.0</v>
      </c>
      <c r="E790" s="48">
        <v>268.02</v>
      </c>
      <c r="F790" s="97">
        <v>44936.0</v>
      </c>
      <c r="G790" s="30">
        <v>44584.0</v>
      </c>
      <c r="H790" s="25"/>
      <c r="I790" s="17"/>
      <c r="J790" s="10"/>
      <c r="K790" s="10"/>
      <c r="L790" s="10"/>
      <c r="M790" s="11"/>
      <c r="N790" s="4"/>
      <c r="O790" s="5"/>
      <c r="P790" s="5"/>
      <c r="Q790" s="5"/>
      <c r="R790" s="5"/>
      <c r="S790" s="5"/>
      <c r="T790" s="5"/>
      <c r="U790" s="5"/>
      <c r="V790" s="5"/>
    </row>
    <row r="791" ht="15.75" hidden="1" customHeight="1">
      <c r="A791" s="25">
        <v>2.0</v>
      </c>
      <c r="B791" s="45" t="s">
        <v>1129</v>
      </c>
      <c r="C791" s="46" t="s">
        <v>1130</v>
      </c>
      <c r="D791" s="68">
        <v>2389.0</v>
      </c>
      <c r="E791" s="48">
        <v>1896.68</v>
      </c>
      <c r="F791" s="97">
        <v>44943.0</v>
      </c>
      <c r="G791" s="30">
        <v>44584.0</v>
      </c>
      <c r="H791" s="25"/>
      <c r="I791" s="17"/>
      <c r="J791" s="10"/>
      <c r="K791" s="10"/>
      <c r="L791" s="10"/>
      <c r="M791" s="11"/>
      <c r="N791" s="4"/>
      <c r="O791" s="5"/>
      <c r="P791" s="5"/>
      <c r="Q791" s="5"/>
      <c r="R791" s="5"/>
      <c r="S791" s="5"/>
      <c r="T791" s="5"/>
      <c r="U791" s="5"/>
      <c r="V791" s="5"/>
    </row>
    <row r="792" ht="15.75" hidden="1" customHeight="1">
      <c r="A792" s="25">
        <v>3.0</v>
      </c>
      <c r="B792" s="45" t="s">
        <v>879</v>
      </c>
      <c r="C792" s="46" t="s">
        <v>1131</v>
      </c>
      <c r="D792" s="68">
        <v>1462194.0</v>
      </c>
      <c r="E792" s="48">
        <v>5224.35</v>
      </c>
      <c r="F792" s="97">
        <v>44943.0</v>
      </c>
      <c r="G792" s="30">
        <v>44584.0</v>
      </c>
      <c r="H792" s="25"/>
      <c r="I792" s="17"/>
      <c r="J792" s="10"/>
      <c r="K792" s="10"/>
      <c r="L792" s="10"/>
      <c r="M792" s="11"/>
      <c r="N792" s="4"/>
      <c r="O792" s="5"/>
      <c r="P792" s="5"/>
      <c r="Q792" s="5"/>
      <c r="R792" s="5"/>
      <c r="S792" s="5"/>
      <c r="T792" s="5"/>
      <c r="U792" s="5"/>
      <c r="V792" s="5"/>
    </row>
    <row r="793" ht="15.75" hidden="1" customHeight="1">
      <c r="A793" s="25">
        <v>4.0</v>
      </c>
      <c r="B793" s="45" t="s">
        <v>1127</v>
      </c>
      <c r="C793" s="46" t="s">
        <v>1128</v>
      </c>
      <c r="D793" s="68">
        <v>143771.0</v>
      </c>
      <c r="E793" s="48">
        <v>268.02</v>
      </c>
      <c r="F793" s="97">
        <v>44970.0</v>
      </c>
      <c r="G793" s="30">
        <v>44979.0</v>
      </c>
      <c r="H793" s="25"/>
      <c r="I793" s="17"/>
      <c r="J793" s="10"/>
      <c r="K793" s="10"/>
      <c r="L793" s="10"/>
      <c r="M793" s="11"/>
      <c r="N793" s="51"/>
      <c r="O793" s="52"/>
      <c r="P793" s="51"/>
      <c r="Q793" s="52"/>
      <c r="R793" s="51"/>
      <c r="S793" s="52"/>
      <c r="T793" s="117"/>
      <c r="U793" s="117"/>
      <c r="V793" s="117"/>
    </row>
    <row r="794" ht="15.75" hidden="1" customHeight="1">
      <c r="A794" s="25">
        <v>5.0</v>
      </c>
      <c r="B794" s="45" t="s">
        <v>879</v>
      </c>
      <c r="C794" s="46" t="s">
        <v>1131</v>
      </c>
      <c r="D794" s="68">
        <v>1496721.0</v>
      </c>
      <c r="E794" s="48">
        <v>2788.79</v>
      </c>
      <c r="F794" s="97">
        <v>44971.0</v>
      </c>
      <c r="G794" s="30">
        <v>44979.0</v>
      </c>
      <c r="H794" s="25"/>
      <c r="I794" s="17"/>
      <c r="J794" s="10"/>
      <c r="K794" s="10"/>
      <c r="L794" s="10"/>
      <c r="M794" s="11"/>
      <c r="N794" s="51"/>
      <c r="O794" s="52"/>
      <c r="P794" s="51"/>
      <c r="Q794" s="52"/>
      <c r="R794" s="51"/>
      <c r="S794" s="52"/>
      <c r="T794" s="117"/>
      <c r="U794" s="117"/>
      <c r="V794" s="117"/>
    </row>
    <row r="795" ht="15.75" hidden="1" customHeight="1">
      <c r="A795" s="25">
        <v>6.0</v>
      </c>
      <c r="B795" s="45" t="s">
        <v>1129</v>
      </c>
      <c r="C795" s="46" t="s">
        <v>1130</v>
      </c>
      <c r="D795" s="68">
        <v>2424.0</v>
      </c>
      <c r="E795" s="48">
        <v>1896.68</v>
      </c>
      <c r="F795" s="97">
        <v>44974.0</v>
      </c>
      <c r="G795" s="30">
        <v>45008.0</v>
      </c>
      <c r="H795" s="25"/>
      <c r="I795" s="17"/>
      <c r="J795" s="10"/>
      <c r="K795" s="10"/>
      <c r="L795" s="10"/>
      <c r="M795" s="11"/>
      <c r="N795" s="51"/>
      <c r="O795" s="52"/>
      <c r="P795" s="51"/>
      <c r="Q795" s="52"/>
      <c r="R795" s="51"/>
      <c r="S795" s="52"/>
      <c r="T795" s="117"/>
      <c r="U795" s="117"/>
      <c r="V795" s="117"/>
    </row>
    <row r="796" ht="15.75" hidden="1" customHeight="1">
      <c r="A796" s="25">
        <v>7.0</v>
      </c>
      <c r="B796" s="45" t="s">
        <v>879</v>
      </c>
      <c r="C796" s="46" t="s">
        <v>1131</v>
      </c>
      <c r="D796" s="68">
        <v>1535465.0</v>
      </c>
      <c r="E796" s="48">
        <v>3070.13</v>
      </c>
      <c r="F796" s="97">
        <v>44943.0</v>
      </c>
      <c r="G796" s="30">
        <v>45008.0</v>
      </c>
      <c r="H796" s="74" t="s">
        <v>1132</v>
      </c>
      <c r="I796" s="17"/>
      <c r="J796" s="10"/>
      <c r="K796" s="10"/>
      <c r="L796" s="10"/>
      <c r="M796" s="11"/>
      <c r="N796" s="51"/>
      <c r="O796" s="52"/>
      <c r="P796" s="51"/>
      <c r="Q796" s="52"/>
      <c r="R796" s="51"/>
      <c r="S796" s="52"/>
      <c r="T796" s="117"/>
      <c r="U796" s="117"/>
      <c r="V796" s="117"/>
    </row>
    <row r="797" ht="15.75" hidden="1" customHeight="1">
      <c r="A797" s="25">
        <v>8.0</v>
      </c>
      <c r="B797" s="45" t="s">
        <v>1129</v>
      </c>
      <c r="C797" s="46" t="s">
        <v>1130</v>
      </c>
      <c r="D797" s="68">
        <v>2461.0</v>
      </c>
      <c r="E797" s="48">
        <v>1896.68</v>
      </c>
      <c r="F797" s="97">
        <v>44974.0</v>
      </c>
      <c r="G797" s="30">
        <v>45008.0</v>
      </c>
      <c r="H797" s="25"/>
      <c r="I797" s="17"/>
      <c r="J797" s="10"/>
      <c r="K797" s="10"/>
      <c r="L797" s="10"/>
      <c r="M797" s="11"/>
      <c r="N797" s="51"/>
      <c r="O797" s="52"/>
      <c r="P797" s="51"/>
      <c r="Q797" s="52"/>
      <c r="R797" s="51"/>
      <c r="S797" s="52"/>
      <c r="T797" s="117"/>
      <c r="U797" s="117"/>
      <c r="V797" s="117"/>
    </row>
    <row r="798" ht="15.75" hidden="1" customHeight="1">
      <c r="A798" s="25">
        <v>9.0</v>
      </c>
      <c r="B798" s="45" t="s">
        <v>1127</v>
      </c>
      <c r="C798" s="46" t="s">
        <v>1128</v>
      </c>
      <c r="D798" s="68">
        <v>148561.0</v>
      </c>
      <c r="E798" s="48">
        <v>268.02</v>
      </c>
      <c r="F798" s="97">
        <v>44994.0</v>
      </c>
      <c r="G798" s="30">
        <v>45008.0</v>
      </c>
      <c r="H798" s="25"/>
      <c r="I798" s="17"/>
      <c r="J798" s="10"/>
      <c r="K798" s="10"/>
      <c r="L798" s="10"/>
      <c r="M798" s="11"/>
      <c r="N798" s="51"/>
      <c r="O798" s="52"/>
      <c r="P798" s="51"/>
      <c r="Q798" s="52"/>
      <c r="R798" s="51"/>
      <c r="S798" s="52"/>
      <c r="T798" s="117"/>
      <c r="U798" s="117"/>
      <c r="V798" s="117"/>
    </row>
    <row r="799" ht="15.75" hidden="1" customHeight="1">
      <c r="A799" s="25">
        <v>10.0</v>
      </c>
      <c r="B799" s="45" t="s">
        <v>1133</v>
      </c>
      <c r="C799" s="46" t="s">
        <v>1134</v>
      </c>
      <c r="D799" s="68" t="s">
        <v>1135</v>
      </c>
      <c r="E799" s="48">
        <v>2328.48</v>
      </c>
      <c r="F799" s="97">
        <v>45008.0</v>
      </c>
      <c r="G799" s="30">
        <v>45019.0</v>
      </c>
      <c r="H799" s="25"/>
      <c r="I799" s="17"/>
      <c r="J799" s="10"/>
      <c r="K799" s="10"/>
      <c r="L799" s="10"/>
      <c r="M799" s="11"/>
      <c r="N799" s="51"/>
      <c r="O799" s="52"/>
      <c r="P799" s="51"/>
      <c r="Q799" s="52"/>
      <c r="R799" s="51"/>
      <c r="S799" s="52"/>
      <c r="T799" s="117"/>
      <c r="U799" s="117"/>
      <c r="V799" s="117"/>
    </row>
    <row r="800" ht="15.75" hidden="1" customHeight="1">
      <c r="A800" s="25">
        <v>11.0</v>
      </c>
      <c r="B800" s="45" t="s">
        <v>1127</v>
      </c>
      <c r="C800" s="46" t="s">
        <v>1128</v>
      </c>
      <c r="D800" s="68">
        <v>153491.0</v>
      </c>
      <c r="E800" s="48">
        <v>268.02</v>
      </c>
      <c r="F800" s="97">
        <v>45020.0</v>
      </c>
      <c r="G800" s="30">
        <v>45026.0</v>
      </c>
      <c r="H800" s="25"/>
      <c r="I800" s="17"/>
      <c r="J800" s="10"/>
      <c r="K800" s="10"/>
      <c r="L800" s="10"/>
      <c r="M800" s="11"/>
      <c r="N800" s="51"/>
      <c r="O800" s="52"/>
      <c r="P800" s="51"/>
      <c r="Q800" s="52"/>
      <c r="R800" s="51"/>
      <c r="S800" s="52"/>
      <c r="T800" s="117"/>
      <c r="U800" s="117"/>
      <c r="V800" s="117"/>
    </row>
    <row r="801" ht="15.75" hidden="1" customHeight="1">
      <c r="A801" s="25">
        <v>12.0</v>
      </c>
      <c r="B801" s="45" t="s">
        <v>906</v>
      </c>
      <c r="C801" s="46" t="s">
        <v>1136</v>
      </c>
      <c r="D801" s="68" t="s">
        <v>1137</v>
      </c>
      <c r="E801" s="48">
        <v>1601.59</v>
      </c>
      <c r="F801" s="97">
        <v>45027.0</v>
      </c>
      <c r="G801" s="30">
        <v>45036.0</v>
      </c>
      <c r="H801" s="25"/>
      <c r="I801" s="17"/>
      <c r="J801" s="10"/>
      <c r="K801" s="10"/>
      <c r="L801" s="10"/>
      <c r="M801" s="11"/>
      <c r="N801" s="51"/>
      <c r="O801" s="52"/>
      <c r="P801" s="51"/>
      <c r="Q801" s="52"/>
      <c r="R801" s="51"/>
      <c r="S801" s="52"/>
      <c r="T801" s="117"/>
      <c r="U801" s="117"/>
      <c r="V801" s="117"/>
    </row>
    <row r="802" ht="15.75" hidden="1" customHeight="1">
      <c r="A802" s="25">
        <v>13.0</v>
      </c>
      <c r="B802" s="45" t="s">
        <v>906</v>
      </c>
      <c r="C802" s="46" t="s">
        <v>1136</v>
      </c>
      <c r="D802" s="68">
        <v>8.0</v>
      </c>
      <c r="E802" s="48">
        <v>4527.6</v>
      </c>
      <c r="F802" s="97">
        <v>45027.0</v>
      </c>
      <c r="G802" s="30">
        <v>45036.0</v>
      </c>
      <c r="H802" s="25"/>
      <c r="I802" s="17"/>
      <c r="J802" s="10"/>
      <c r="K802" s="10"/>
      <c r="L802" s="10"/>
      <c r="M802" s="11"/>
      <c r="N802" s="51"/>
      <c r="O802" s="52"/>
      <c r="P802" s="51"/>
      <c r="Q802" s="52"/>
      <c r="R802" s="51"/>
      <c r="S802" s="52"/>
      <c r="T802" s="117"/>
      <c r="U802" s="117"/>
      <c r="V802" s="117"/>
    </row>
    <row r="803" ht="15.75" hidden="1" customHeight="1">
      <c r="A803" s="25">
        <v>14.0</v>
      </c>
      <c r="B803" s="45" t="s">
        <v>879</v>
      </c>
      <c r="C803" s="46" t="s">
        <v>1131</v>
      </c>
      <c r="D803" s="68">
        <v>1580594.0</v>
      </c>
      <c r="E803" s="48">
        <v>1936.22</v>
      </c>
      <c r="F803" s="97">
        <v>45027.0</v>
      </c>
      <c r="G803" s="30">
        <v>45036.0</v>
      </c>
      <c r="H803" s="234"/>
      <c r="I803" s="17"/>
      <c r="J803" s="10"/>
      <c r="K803" s="10"/>
      <c r="L803" s="10"/>
      <c r="M803" s="11"/>
      <c r="N803" s="51"/>
      <c r="O803" s="52"/>
      <c r="P803" s="51"/>
      <c r="Q803" s="52"/>
      <c r="R803" s="51"/>
      <c r="S803" s="52"/>
      <c r="T803" s="117"/>
      <c r="U803" s="117"/>
      <c r="V803" s="117"/>
    </row>
    <row r="804" ht="15.75" hidden="1" customHeight="1">
      <c r="A804" s="25">
        <v>15.0</v>
      </c>
      <c r="B804" s="45" t="s">
        <v>879</v>
      </c>
      <c r="C804" s="46" t="s">
        <v>1131</v>
      </c>
      <c r="D804" s="68">
        <v>1580595.0</v>
      </c>
      <c r="E804" s="48">
        <v>815.02</v>
      </c>
      <c r="F804" s="97">
        <v>45027.0</v>
      </c>
      <c r="G804" s="30">
        <v>45036.0</v>
      </c>
      <c r="H804" s="234"/>
      <c r="I804" s="17"/>
      <c r="J804" s="10"/>
      <c r="K804" s="10"/>
      <c r="L804" s="10"/>
      <c r="M804" s="11"/>
      <c r="N804" s="51"/>
      <c r="O804" s="52"/>
      <c r="P804" s="51"/>
      <c r="Q804" s="52"/>
      <c r="R804" s="51"/>
      <c r="S804" s="52"/>
      <c r="T804" s="117"/>
      <c r="U804" s="117"/>
      <c r="V804" s="117"/>
    </row>
    <row r="805" ht="15.75" hidden="1" customHeight="1">
      <c r="A805" s="25">
        <v>16.0</v>
      </c>
      <c r="B805" s="45" t="s">
        <v>1129</v>
      </c>
      <c r="C805" s="46" t="s">
        <v>1130</v>
      </c>
      <c r="D805" s="68">
        <v>2500.0</v>
      </c>
      <c r="E805" s="48">
        <v>1896.68</v>
      </c>
      <c r="F805" s="97">
        <v>45040.0</v>
      </c>
      <c r="G805" s="30">
        <v>45049.0</v>
      </c>
      <c r="H805" s="25"/>
      <c r="I805" s="17"/>
      <c r="J805" s="10"/>
      <c r="K805" s="10"/>
      <c r="L805" s="10"/>
      <c r="M805" s="11"/>
      <c r="N805" s="51"/>
      <c r="O805" s="52"/>
      <c r="P805" s="51"/>
      <c r="Q805" s="52"/>
      <c r="R805" s="51"/>
      <c r="S805" s="52"/>
      <c r="T805" s="117"/>
      <c r="U805" s="117"/>
      <c r="V805" s="117"/>
    </row>
    <row r="806" ht="15.75" hidden="1" customHeight="1">
      <c r="A806" s="25">
        <v>17.0</v>
      </c>
      <c r="B806" s="45" t="s">
        <v>1127</v>
      </c>
      <c r="C806" s="46" t="s">
        <v>1128</v>
      </c>
      <c r="D806" s="68">
        <v>158117.0</v>
      </c>
      <c r="E806" s="48">
        <v>268.02</v>
      </c>
      <c r="F806" s="97">
        <v>45051.0</v>
      </c>
      <c r="G806" s="30">
        <v>45056.0</v>
      </c>
      <c r="H806" s="25"/>
      <c r="I806" s="17"/>
      <c r="J806" s="10"/>
      <c r="K806" s="10"/>
      <c r="L806" s="10"/>
      <c r="M806" s="11"/>
      <c r="N806" s="51"/>
      <c r="O806" s="52"/>
      <c r="P806" s="51"/>
      <c r="Q806" s="52"/>
      <c r="R806" s="51"/>
      <c r="S806" s="52"/>
      <c r="T806" s="117"/>
      <c r="U806" s="117"/>
      <c r="V806" s="117"/>
    </row>
    <row r="807" ht="15.75" hidden="1" customHeight="1">
      <c r="A807" s="25">
        <v>18.0</v>
      </c>
      <c r="B807" s="45" t="s">
        <v>879</v>
      </c>
      <c r="C807" s="46" t="s">
        <v>1131</v>
      </c>
      <c r="D807" s="68">
        <v>1629669.0</v>
      </c>
      <c r="E807" s="48">
        <v>4636.83</v>
      </c>
      <c r="F807" s="97">
        <v>45054.0</v>
      </c>
      <c r="G807" s="30">
        <v>45064.0</v>
      </c>
      <c r="H807" s="234"/>
      <c r="I807" s="17"/>
      <c r="J807" s="10"/>
      <c r="K807" s="10"/>
      <c r="L807" s="10"/>
      <c r="M807" s="11"/>
      <c r="N807" s="51"/>
      <c r="O807" s="52"/>
      <c r="P807" s="51"/>
      <c r="Q807" s="52"/>
      <c r="R807" s="51"/>
      <c r="S807" s="52"/>
      <c r="T807" s="117"/>
      <c r="U807" s="117"/>
      <c r="V807" s="117"/>
    </row>
    <row r="808" ht="15.75" hidden="1" customHeight="1">
      <c r="A808" s="25">
        <v>19.0</v>
      </c>
      <c r="B808" s="45" t="s">
        <v>1129</v>
      </c>
      <c r="C808" s="46" t="s">
        <v>1130</v>
      </c>
      <c r="D808" s="68">
        <v>2543.0</v>
      </c>
      <c r="E808" s="48">
        <v>1896.68</v>
      </c>
      <c r="F808" s="97">
        <v>45068.0</v>
      </c>
      <c r="G808" s="30">
        <v>45071.0</v>
      </c>
      <c r="H808" s="74"/>
      <c r="I808" s="17"/>
      <c r="J808" s="10"/>
      <c r="K808" s="10"/>
      <c r="L808" s="10"/>
      <c r="M808" s="11"/>
      <c r="N808" s="51"/>
      <c r="O808" s="52"/>
      <c r="P808" s="51"/>
      <c r="Q808" s="52"/>
      <c r="R808" s="51"/>
      <c r="S808" s="52"/>
      <c r="T808" s="117"/>
      <c r="U808" s="117"/>
      <c r="V808" s="117"/>
    </row>
    <row r="809" ht="15.75" hidden="1" customHeight="1">
      <c r="A809" s="25">
        <v>20.0</v>
      </c>
      <c r="B809" s="45" t="s">
        <v>906</v>
      </c>
      <c r="C809" s="46" t="s">
        <v>1136</v>
      </c>
      <c r="D809" s="68">
        <v>9.0</v>
      </c>
      <c r="E809" s="48">
        <v>1386.0</v>
      </c>
      <c r="F809" s="97">
        <v>45078.0</v>
      </c>
      <c r="G809" s="30">
        <v>45079.0</v>
      </c>
      <c r="H809" s="25"/>
      <c r="I809" s="17"/>
      <c r="J809" s="10"/>
      <c r="K809" s="10"/>
      <c r="L809" s="10"/>
      <c r="M809" s="11"/>
      <c r="N809" s="51"/>
      <c r="O809" s="52"/>
      <c r="P809" s="51"/>
      <c r="Q809" s="52"/>
      <c r="R809" s="51"/>
      <c r="S809" s="52"/>
      <c r="T809" s="117"/>
      <c r="U809" s="117"/>
      <c r="V809" s="117"/>
    </row>
    <row r="810" ht="15.75" hidden="1" customHeight="1">
      <c r="A810" s="25">
        <v>21.0</v>
      </c>
      <c r="B810" s="45" t="s">
        <v>906</v>
      </c>
      <c r="C810" s="46" t="s">
        <v>1136</v>
      </c>
      <c r="D810" s="68" t="s">
        <v>1138</v>
      </c>
      <c r="E810" s="48">
        <v>4068.32</v>
      </c>
      <c r="F810" s="97">
        <v>45078.0</v>
      </c>
      <c r="G810" s="30">
        <v>45079.0</v>
      </c>
      <c r="H810" s="25"/>
      <c r="I810" s="17"/>
      <c r="J810" s="10"/>
      <c r="K810" s="10"/>
      <c r="L810" s="10"/>
      <c r="M810" s="11"/>
      <c r="N810" s="51"/>
      <c r="O810" s="52"/>
      <c r="P810" s="51"/>
      <c r="Q810" s="52"/>
      <c r="R810" s="51"/>
      <c r="S810" s="52"/>
      <c r="T810" s="117"/>
      <c r="U810" s="117"/>
      <c r="V810" s="117"/>
    </row>
    <row r="811" ht="15.75" hidden="1" customHeight="1">
      <c r="A811" s="25">
        <v>22.0</v>
      </c>
      <c r="B811" s="45" t="s">
        <v>1139</v>
      </c>
      <c r="C811" s="46" t="s">
        <v>1140</v>
      </c>
      <c r="D811" s="68">
        <v>12961.0</v>
      </c>
      <c r="E811" s="48">
        <v>6375.0</v>
      </c>
      <c r="F811" s="97">
        <v>45079.0</v>
      </c>
      <c r="G811" s="30">
        <v>45079.0</v>
      </c>
      <c r="H811" s="25"/>
      <c r="I811" s="17"/>
      <c r="J811" s="10"/>
      <c r="K811" s="10"/>
      <c r="L811" s="10"/>
      <c r="M811" s="11"/>
      <c r="N811" s="51"/>
      <c r="O811" s="52"/>
      <c r="P811" s="51"/>
      <c r="Q811" s="52"/>
      <c r="R811" s="51"/>
      <c r="S811" s="52"/>
      <c r="T811" s="117"/>
      <c r="U811" s="117"/>
      <c r="V811" s="117"/>
    </row>
    <row r="812" ht="15.75" hidden="1" customHeight="1">
      <c r="A812" s="25">
        <v>23.0</v>
      </c>
      <c r="B812" s="45" t="s">
        <v>1127</v>
      </c>
      <c r="C812" s="46" t="s">
        <v>1128</v>
      </c>
      <c r="D812" s="68">
        <v>163080.0</v>
      </c>
      <c r="E812" s="48">
        <v>268.02</v>
      </c>
      <c r="F812" s="97">
        <v>45084.0</v>
      </c>
      <c r="G812" s="30">
        <v>45097.0</v>
      </c>
      <c r="H812" s="74"/>
      <c r="I812" s="17"/>
      <c r="J812" s="10"/>
      <c r="K812" s="10"/>
      <c r="L812" s="10"/>
      <c r="M812" s="11"/>
      <c r="N812" s="51"/>
      <c r="O812" s="52"/>
      <c r="P812" s="51"/>
      <c r="Q812" s="52"/>
      <c r="R812" s="51"/>
      <c r="S812" s="52"/>
      <c r="T812" s="117"/>
      <c r="U812" s="117"/>
      <c r="V812" s="117"/>
    </row>
    <row r="813" ht="15.75" hidden="1" customHeight="1">
      <c r="A813" s="25">
        <v>24.0</v>
      </c>
      <c r="B813" s="45" t="s">
        <v>1141</v>
      </c>
      <c r="C813" s="46" t="s">
        <v>1142</v>
      </c>
      <c r="D813" s="68">
        <v>3986.0</v>
      </c>
      <c r="E813" s="48">
        <v>2380.0</v>
      </c>
      <c r="F813" s="97">
        <v>45088.0</v>
      </c>
      <c r="G813" s="30">
        <v>45097.0</v>
      </c>
      <c r="H813" s="235"/>
      <c r="I813" s="17"/>
      <c r="J813" s="10"/>
      <c r="K813" s="10"/>
      <c r="L813" s="10"/>
      <c r="M813" s="11"/>
      <c r="N813" s="51"/>
      <c r="O813" s="52"/>
      <c r="P813" s="51"/>
      <c r="Q813" s="52"/>
      <c r="R813" s="51"/>
      <c r="S813" s="52"/>
      <c r="T813" s="117"/>
      <c r="U813" s="117"/>
      <c r="V813" s="117"/>
    </row>
    <row r="814" ht="15.75" hidden="1" customHeight="1">
      <c r="A814" s="25">
        <v>25.0</v>
      </c>
      <c r="B814" s="45" t="s">
        <v>879</v>
      </c>
      <c r="C814" s="46" t="s">
        <v>1131</v>
      </c>
      <c r="D814" s="68">
        <v>1394794.0</v>
      </c>
      <c r="E814" s="48">
        <v>6111.51</v>
      </c>
      <c r="F814" s="97">
        <v>45089.0</v>
      </c>
      <c r="G814" s="30">
        <v>45097.0</v>
      </c>
      <c r="H814" s="235"/>
      <c r="I814" s="17"/>
      <c r="J814" s="10"/>
      <c r="K814" s="10"/>
      <c r="L814" s="10"/>
      <c r="M814" s="11"/>
      <c r="N814" s="51"/>
      <c r="O814" s="52"/>
      <c r="P814" s="51"/>
      <c r="Q814" s="52"/>
      <c r="R814" s="51"/>
      <c r="S814" s="52"/>
      <c r="T814" s="117"/>
      <c r="U814" s="117"/>
      <c r="V814" s="117"/>
    </row>
    <row r="815" ht="15.75" hidden="1" customHeight="1">
      <c r="A815" s="25">
        <v>26.0</v>
      </c>
      <c r="B815" s="45" t="s">
        <v>879</v>
      </c>
      <c r="C815" s="46" t="s">
        <v>1131</v>
      </c>
      <c r="D815" s="68">
        <v>1394795.0</v>
      </c>
      <c r="E815" s="48">
        <v>2046.85</v>
      </c>
      <c r="F815" s="97">
        <v>45089.0</v>
      </c>
      <c r="G815" s="30">
        <v>45097.0</v>
      </c>
      <c r="H815" s="235"/>
      <c r="I815" s="17"/>
      <c r="J815" s="10"/>
      <c r="K815" s="10"/>
      <c r="L815" s="10"/>
      <c r="M815" s="11"/>
      <c r="N815" s="51"/>
      <c r="O815" s="52"/>
      <c r="P815" s="51"/>
      <c r="Q815" s="52"/>
      <c r="R815" s="51"/>
      <c r="S815" s="52"/>
      <c r="T815" s="117"/>
      <c r="U815" s="117"/>
      <c r="V815" s="117"/>
    </row>
    <row r="816" ht="15.75" hidden="1" customHeight="1">
      <c r="A816" s="25">
        <v>27.0</v>
      </c>
      <c r="B816" s="45" t="s">
        <v>1129</v>
      </c>
      <c r="C816" s="46" t="s">
        <v>1130</v>
      </c>
      <c r="D816" s="68">
        <v>2573.0</v>
      </c>
      <c r="E816" s="48">
        <v>1896.68</v>
      </c>
      <c r="F816" s="97">
        <v>45097.0</v>
      </c>
      <c r="G816" s="30">
        <v>45105.0</v>
      </c>
      <c r="H816" s="74" t="s">
        <v>1143</v>
      </c>
      <c r="I816" s="17"/>
      <c r="J816" s="10"/>
      <c r="K816" s="10"/>
      <c r="L816" s="10"/>
      <c r="M816" s="11"/>
      <c r="N816" s="51"/>
      <c r="O816" s="52"/>
      <c r="P816" s="51"/>
      <c r="Q816" s="52"/>
      <c r="R816" s="51"/>
      <c r="S816" s="52"/>
      <c r="T816" s="117"/>
      <c r="U816" s="117"/>
      <c r="V816" s="117"/>
    </row>
    <row r="817" ht="15.75" hidden="1" customHeight="1">
      <c r="A817" s="25">
        <v>28.0</v>
      </c>
      <c r="B817" s="45" t="s">
        <v>1133</v>
      </c>
      <c r="C817" s="46" t="s">
        <v>1134</v>
      </c>
      <c r="D817" s="68" t="s">
        <v>1144</v>
      </c>
      <c r="E817" s="48">
        <v>490.05</v>
      </c>
      <c r="F817" s="97">
        <v>45100.0</v>
      </c>
      <c r="G817" s="30">
        <v>45107.0</v>
      </c>
      <c r="H817" s="74" t="s">
        <v>1145</v>
      </c>
      <c r="I817" s="17"/>
      <c r="J817" s="10"/>
      <c r="K817" s="10"/>
      <c r="L817" s="10"/>
      <c r="M817" s="11"/>
      <c r="N817" s="51"/>
      <c r="O817" s="52"/>
      <c r="P817" s="51"/>
      <c r="Q817" s="52"/>
      <c r="R817" s="51"/>
      <c r="S817" s="52"/>
      <c r="T817" s="117"/>
      <c r="U817" s="117"/>
      <c r="V817" s="117"/>
    </row>
    <row r="818" ht="15.75" hidden="1" customHeight="1">
      <c r="A818" s="25">
        <v>29.0</v>
      </c>
      <c r="B818" s="236" t="s">
        <v>1129</v>
      </c>
      <c r="C818" s="237" t="s">
        <v>1130</v>
      </c>
      <c r="D818" s="238">
        <v>2602.0</v>
      </c>
      <c r="E818" s="239" t="s">
        <v>1146</v>
      </c>
      <c r="F818" s="240">
        <v>45113.0</v>
      </c>
      <c r="G818" s="116">
        <v>45114.0</v>
      </c>
      <c r="H818" s="176" t="s">
        <v>1147</v>
      </c>
      <c r="I818" s="17"/>
      <c r="J818" s="10"/>
      <c r="K818" s="10"/>
      <c r="L818" s="10"/>
      <c r="M818" s="11"/>
      <c r="N818" s="51"/>
      <c r="O818" s="52"/>
      <c r="P818" s="51"/>
      <c r="Q818" s="52"/>
      <c r="R818" s="51"/>
      <c r="S818" s="52"/>
      <c r="T818" s="117"/>
      <c r="U818" s="117"/>
      <c r="V818" s="117"/>
    </row>
    <row r="819" ht="15.75" hidden="1" customHeight="1">
      <c r="A819" s="25">
        <v>30.0</v>
      </c>
      <c r="B819" s="122" t="s">
        <v>879</v>
      </c>
      <c r="C819" s="123" t="s">
        <v>1131</v>
      </c>
      <c r="D819" s="241">
        <v>1430830.0</v>
      </c>
      <c r="E819" s="120" t="s">
        <v>1148</v>
      </c>
      <c r="F819" s="115">
        <v>45114.0</v>
      </c>
      <c r="G819" s="116">
        <v>45128.0</v>
      </c>
      <c r="H819" s="113" t="s">
        <v>1149</v>
      </c>
      <c r="I819" s="17"/>
      <c r="J819" s="10"/>
      <c r="K819" s="10"/>
      <c r="L819" s="10"/>
      <c r="M819" s="11"/>
      <c r="N819" s="51"/>
      <c r="O819" s="52"/>
      <c r="P819" s="51"/>
      <c r="Q819" s="52"/>
      <c r="R819" s="51"/>
      <c r="S819" s="52"/>
      <c r="T819" s="117"/>
      <c r="U819" s="117"/>
      <c r="V819" s="117"/>
    </row>
    <row r="820" ht="15.75" hidden="1" customHeight="1">
      <c r="A820" s="25">
        <v>31.0</v>
      </c>
      <c r="B820" s="122" t="s">
        <v>1127</v>
      </c>
      <c r="C820" s="123" t="s">
        <v>1128</v>
      </c>
      <c r="D820" s="241">
        <v>167930.0</v>
      </c>
      <c r="E820" s="120" t="s">
        <v>1150</v>
      </c>
      <c r="F820" s="115">
        <v>45119.0</v>
      </c>
      <c r="G820" s="116">
        <v>45128.0</v>
      </c>
      <c r="H820" s="113" t="s">
        <v>1151</v>
      </c>
      <c r="I820" s="17"/>
      <c r="J820" s="10"/>
      <c r="K820" s="10"/>
      <c r="L820" s="10"/>
      <c r="M820" s="11"/>
      <c r="N820" s="51"/>
      <c r="O820" s="52"/>
      <c r="P820" s="51"/>
      <c r="Q820" s="52"/>
      <c r="R820" s="51"/>
      <c r="S820" s="52"/>
      <c r="T820" s="117"/>
      <c r="U820" s="117"/>
      <c r="V820" s="117"/>
    </row>
    <row r="821" ht="15.75" hidden="1" customHeight="1">
      <c r="A821" s="25">
        <v>32.0</v>
      </c>
      <c r="B821" s="122" t="s">
        <v>1127</v>
      </c>
      <c r="C821" s="123" t="s">
        <v>1128</v>
      </c>
      <c r="D821" s="241">
        <v>172838.0</v>
      </c>
      <c r="E821" s="120" t="s">
        <v>1150</v>
      </c>
      <c r="F821" s="115">
        <v>45141.0</v>
      </c>
      <c r="G821" s="115">
        <v>45145.0</v>
      </c>
      <c r="H821" s="113" t="s">
        <v>1152</v>
      </c>
      <c r="I821" s="17"/>
      <c r="J821" s="10"/>
      <c r="K821" s="10"/>
      <c r="L821" s="10"/>
      <c r="M821" s="11"/>
      <c r="N821" s="51"/>
      <c r="O821" s="52"/>
      <c r="P821" s="51"/>
      <c r="Q821" s="52"/>
      <c r="R821" s="51"/>
      <c r="S821" s="52"/>
      <c r="T821" s="117"/>
      <c r="U821" s="117"/>
      <c r="V821" s="117"/>
    </row>
    <row r="822" ht="15.75" hidden="1" customHeight="1">
      <c r="A822" s="25">
        <v>33.0</v>
      </c>
      <c r="B822" s="122" t="s">
        <v>1133</v>
      </c>
      <c r="C822" s="123" t="s">
        <v>1134</v>
      </c>
      <c r="D822" s="241">
        <v>2.0230000000117E14</v>
      </c>
      <c r="E822" s="120" t="s">
        <v>1153</v>
      </c>
      <c r="F822" s="115">
        <v>45141.0</v>
      </c>
      <c r="G822" s="116">
        <v>45155.0</v>
      </c>
      <c r="H822" s="113" t="s">
        <v>1154</v>
      </c>
      <c r="I822" s="17"/>
      <c r="J822" s="10"/>
      <c r="K822" s="10"/>
      <c r="L822" s="10"/>
      <c r="M822" s="11"/>
      <c r="N822" s="51"/>
      <c r="O822" s="52"/>
      <c r="P822" s="51"/>
      <c r="Q822" s="52"/>
      <c r="R822" s="51"/>
      <c r="S822" s="52"/>
      <c r="T822" s="117"/>
      <c r="U822" s="117"/>
      <c r="V822" s="117"/>
    </row>
    <row r="823" ht="13.5" hidden="1" customHeight="1">
      <c r="A823" s="25">
        <v>34.0</v>
      </c>
      <c r="B823" s="122" t="s">
        <v>1133</v>
      </c>
      <c r="C823" s="123" t="s">
        <v>1134</v>
      </c>
      <c r="D823" s="241">
        <v>2.02300000001171E14</v>
      </c>
      <c r="E823" s="120" t="s">
        <v>1153</v>
      </c>
      <c r="F823" s="115">
        <v>45141.0</v>
      </c>
      <c r="G823" s="116">
        <v>45155.0</v>
      </c>
      <c r="H823" s="113" t="s">
        <v>1155</v>
      </c>
      <c r="I823" s="17"/>
      <c r="J823" s="10"/>
      <c r="K823" s="10"/>
      <c r="L823" s="10"/>
      <c r="M823" s="11"/>
      <c r="N823" s="51"/>
      <c r="O823" s="52"/>
      <c r="P823" s="51"/>
      <c r="Q823" s="52"/>
      <c r="R823" s="51"/>
      <c r="S823" s="52"/>
      <c r="T823" s="117"/>
      <c r="U823" s="117"/>
      <c r="V823" s="117"/>
    </row>
    <row r="824" ht="15.75" hidden="1" customHeight="1">
      <c r="A824" s="25">
        <v>35.0</v>
      </c>
      <c r="B824" s="122" t="s">
        <v>1133</v>
      </c>
      <c r="C824" s="123" t="s">
        <v>1134</v>
      </c>
      <c r="D824" s="241">
        <v>4.8277766E7</v>
      </c>
      <c r="E824" s="120" t="s">
        <v>1156</v>
      </c>
      <c r="F824" s="115">
        <v>45141.0</v>
      </c>
      <c r="G824" s="116">
        <v>45155.0</v>
      </c>
      <c r="H824" s="113" t="s">
        <v>1157</v>
      </c>
      <c r="I824" s="17"/>
      <c r="J824" s="10"/>
      <c r="K824" s="10"/>
      <c r="L824" s="10"/>
      <c r="M824" s="11"/>
      <c r="N824" s="51"/>
      <c r="O824" s="52"/>
      <c r="P824" s="51"/>
      <c r="Q824" s="52"/>
      <c r="R824" s="51"/>
      <c r="S824" s="52"/>
      <c r="T824" s="117"/>
      <c r="U824" s="117"/>
      <c r="V824" s="117"/>
    </row>
    <row r="825" ht="15.75" hidden="1" customHeight="1">
      <c r="A825" s="25">
        <v>36.0</v>
      </c>
      <c r="B825" s="122" t="s">
        <v>1133</v>
      </c>
      <c r="C825" s="123" t="s">
        <v>1134</v>
      </c>
      <c r="D825" s="241">
        <v>4.8276318E7</v>
      </c>
      <c r="E825" s="120" t="s">
        <v>1158</v>
      </c>
      <c r="F825" s="115">
        <v>45141.0</v>
      </c>
      <c r="G825" s="116">
        <v>45155.0</v>
      </c>
      <c r="H825" s="113" t="s">
        <v>1159</v>
      </c>
      <c r="I825" s="17"/>
      <c r="J825" s="10"/>
      <c r="K825" s="10"/>
      <c r="L825" s="10"/>
      <c r="M825" s="11"/>
      <c r="N825" s="51"/>
      <c r="O825" s="52"/>
      <c r="P825" s="51"/>
      <c r="Q825" s="52"/>
      <c r="R825" s="51"/>
      <c r="S825" s="52"/>
      <c r="T825" s="117"/>
      <c r="U825" s="117"/>
      <c r="V825" s="117"/>
    </row>
    <row r="826" ht="15.75" hidden="1" customHeight="1">
      <c r="A826" s="25">
        <v>37.0</v>
      </c>
      <c r="B826" s="122" t="s">
        <v>1133</v>
      </c>
      <c r="C826" s="123" t="s">
        <v>1134</v>
      </c>
      <c r="D826" s="241">
        <v>4.8277167E7</v>
      </c>
      <c r="E826" s="120" t="s">
        <v>1160</v>
      </c>
      <c r="F826" s="115">
        <v>45141.0</v>
      </c>
      <c r="G826" s="116">
        <v>45155.0</v>
      </c>
      <c r="H826" s="113" t="s">
        <v>1161</v>
      </c>
      <c r="I826" s="17"/>
      <c r="J826" s="10"/>
      <c r="K826" s="10"/>
      <c r="L826" s="10"/>
      <c r="M826" s="11"/>
      <c r="N826" s="51"/>
      <c r="O826" s="52"/>
      <c r="P826" s="51"/>
      <c r="Q826" s="52"/>
      <c r="R826" s="51"/>
      <c r="S826" s="52"/>
      <c r="T826" s="117"/>
      <c r="U826" s="117"/>
      <c r="V826" s="117"/>
    </row>
    <row r="827" ht="15.75" hidden="1" customHeight="1">
      <c r="A827" s="25">
        <v>38.0</v>
      </c>
      <c r="B827" s="122" t="s">
        <v>1162</v>
      </c>
      <c r="C827" s="123" t="s">
        <v>1163</v>
      </c>
      <c r="D827" s="241">
        <v>4.0</v>
      </c>
      <c r="E827" s="120" t="s">
        <v>1164</v>
      </c>
      <c r="F827" s="115">
        <v>45141.0</v>
      </c>
      <c r="G827" s="116">
        <v>45155.0</v>
      </c>
      <c r="H827" s="242" t="s">
        <v>1165</v>
      </c>
      <c r="I827" s="17"/>
      <c r="J827" s="10"/>
      <c r="K827" s="10"/>
      <c r="L827" s="10"/>
      <c r="M827" s="11"/>
      <c r="N827" s="51"/>
      <c r="O827" s="52"/>
      <c r="P827" s="51"/>
      <c r="Q827" s="52"/>
      <c r="R827" s="51"/>
      <c r="S827" s="52"/>
      <c r="T827" s="117"/>
      <c r="U827" s="117"/>
      <c r="V827" s="117"/>
    </row>
    <row r="828" ht="15.75" hidden="1" customHeight="1">
      <c r="A828" s="25">
        <v>39.0</v>
      </c>
      <c r="B828" s="122" t="s">
        <v>1162</v>
      </c>
      <c r="C828" s="123" t="s">
        <v>1163</v>
      </c>
      <c r="D828" s="241">
        <v>3.0</v>
      </c>
      <c r="E828" s="120" t="s">
        <v>1166</v>
      </c>
      <c r="F828" s="115">
        <v>45141.0</v>
      </c>
      <c r="G828" s="116">
        <v>45155.0</v>
      </c>
      <c r="H828" s="242" t="s">
        <v>1167</v>
      </c>
      <c r="I828" s="17"/>
      <c r="J828" s="10"/>
      <c r="K828" s="10"/>
      <c r="L828" s="10"/>
      <c r="M828" s="11"/>
      <c r="N828" s="51"/>
      <c r="O828" s="52"/>
      <c r="P828" s="51"/>
      <c r="Q828" s="52"/>
      <c r="R828" s="51"/>
      <c r="S828" s="52"/>
      <c r="T828" s="117"/>
      <c r="U828" s="117"/>
      <c r="V828" s="117"/>
    </row>
    <row r="829" ht="15.75" hidden="1" customHeight="1">
      <c r="A829" s="25">
        <v>40.0</v>
      </c>
      <c r="B829" s="122" t="s">
        <v>879</v>
      </c>
      <c r="C829" s="123" t="s">
        <v>1131</v>
      </c>
      <c r="D829" s="241">
        <v>1767312.0</v>
      </c>
      <c r="E829" s="120" t="s">
        <v>1168</v>
      </c>
      <c r="F829" s="115">
        <v>45142.0</v>
      </c>
      <c r="G829" s="115">
        <v>45145.0</v>
      </c>
      <c r="H829" s="113" t="s">
        <v>1169</v>
      </c>
      <c r="I829" s="17"/>
      <c r="J829" s="10"/>
      <c r="K829" s="10"/>
      <c r="L829" s="10"/>
      <c r="M829" s="11"/>
      <c r="N829" s="51"/>
      <c r="O829" s="52"/>
      <c r="P829" s="51"/>
      <c r="Q829" s="52"/>
      <c r="R829" s="51"/>
      <c r="S829" s="52"/>
      <c r="T829" s="117"/>
      <c r="U829" s="117"/>
      <c r="V829" s="117"/>
    </row>
    <row r="830" ht="15.75" hidden="1" customHeight="1">
      <c r="A830" s="25">
        <v>41.0</v>
      </c>
      <c r="B830" s="122" t="s">
        <v>906</v>
      </c>
      <c r="C830" s="123" t="s">
        <v>1136</v>
      </c>
      <c r="D830" s="241">
        <v>11.0</v>
      </c>
      <c r="E830" s="120" t="s">
        <v>1170</v>
      </c>
      <c r="F830" s="115">
        <v>45152.0</v>
      </c>
      <c r="G830" s="116">
        <v>45169.0</v>
      </c>
      <c r="H830" s="113" t="s">
        <v>1171</v>
      </c>
      <c r="I830" s="17"/>
      <c r="J830" s="10"/>
      <c r="K830" s="10"/>
      <c r="L830" s="10"/>
      <c r="M830" s="11"/>
      <c r="N830" s="51"/>
      <c r="O830" s="52"/>
      <c r="P830" s="51"/>
      <c r="Q830" s="52"/>
      <c r="R830" s="51"/>
      <c r="S830" s="52"/>
      <c r="T830" s="117"/>
      <c r="U830" s="117"/>
      <c r="V830" s="117"/>
    </row>
    <row r="831" ht="15.75" hidden="1" customHeight="1">
      <c r="A831" s="25">
        <v>42.0</v>
      </c>
      <c r="B831" s="122" t="s">
        <v>906</v>
      </c>
      <c r="C831" s="123" t="s">
        <v>1136</v>
      </c>
      <c r="D831" s="241" t="s">
        <v>1172</v>
      </c>
      <c r="E831" s="120" t="s">
        <v>1173</v>
      </c>
      <c r="F831" s="115">
        <v>45152.0</v>
      </c>
      <c r="G831" s="116">
        <v>45169.0</v>
      </c>
      <c r="H831" s="113" t="s">
        <v>1174</v>
      </c>
      <c r="I831" s="17"/>
      <c r="J831" s="10"/>
      <c r="K831" s="10"/>
      <c r="L831" s="10"/>
      <c r="M831" s="11"/>
      <c r="N831" s="51"/>
      <c r="O831" s="52"/>
      <c r="P831" s="51"/>
      <c r="Q831" s="52"/>
      <c r="R831" s="51"/>
      <c r="S831" s="52"/>
      <c r="T831" s="117"/>
      <c r="U831" s="117"/>
      <c r="V831" s="117"/>
    </row>
    <row r="832" ht="15.75" hidden="1" customHeight="1">
      <c r="A832" s="25">
        <v>43.0</v>
      </c>
      <c r="B832" s="122" t="s">
        <v>52</v>
      </c>
      <c r="C832" s="123" t="s">
        <v>1175</v>
      </c>
      <c r="D832" s="241">
        <v>1923.0</v>
      </c>
      <c r="E832" s="120">
        <v>880.0</v>
      </c>
      <c r="F832" s="115">
        <v>45154.0</v>
      </c>
      <c r="G832" s="116">
        <v>45155.0</v>
      </c>
      <c r="H832" s="242" t="s">
        <v>283</v>
      </c>
      <c r="I832" s="17"/>
      <c r="J832" s="10"/>
      <c r="K832" s="10"/>
      <c r="L832" s="10"/>
      <c r="M832" s="11"/>
      <c r="N832" s="51"/>
      <c r="O832" s="52"/>
      <c r="P832" s="51"/>
      <c r="Q832" s="52"/>
      <c r="R832" s="51"/>
      <c r="S832" s="52"/>
      <c r="T832" s="117"/>
      <c r="U832" s="117"/>
      <c r="V832" s="117"/>
    </row>
    <row r="833" ht="15.75" hidden="1" customHeight="1">
      <c r="A833" s="25">
        <v>44.0</v>
      </c>
      <c r="B833" s="122" t="s">
        <v>1176</v>
      </c>
      <c r="C833" s="123" t="s">
        <v>1177</v>
      </c>
      <c r="D833" s="241">
        <v>8550.0</v>
      </c>
      <c r="E833" s="120">
        <v>70.0</v>
      </c>
      <c r="F833" s="115">
        <v>45156.0</v>
      </c>
      <c r="G833" s="116">
        <v>45169.0</v>
      </c>
      <c r="H833" s="242" t="s">
        <v>1178</v>
      </c>
      <c r="I833" s="17"/>
      <c r="J833" s="10"/>
      <c r="K833" s="10"/>
      <c r="L833" s="10"/>
      <c r="M833" s="11"/>
      <c r="N833" s="51"/>
      <c r="O833" s="52"/>
      <c r="P833" s="51"/>
      <c r="Q833" s="52"/>
      <c r="R833" s="51"/>
      <c r="S833" s="52"/>
      <c r="T833" s="117"/>
      <c r="U833" s="117"/>
      <c r="V833" s="117"/>
    </row>
    <row r="834" ht="15.75" hidden="1" customHeight="1">
      <c r="A834" s="25">
        <v>45.0</v>
      </c>
      <c r="B834" s="122" t="s">
        <v>177</v>
      </c>
      <c r="C834" s="123" t="s">
        <v>1179</v>
      </c>
      <c r="D834" s="241">
        <v>892.0</v>
      </c>
      <c r="E834" s="120">
        <v>1500.0</v>
      </c>
      <c r="F834" s="115">
        <v>45156.0</v>
      </c>
      <c r="G834" s="116">
        <v>45166.0</v>
      </c>
      <c r="H834" s="242" t="s">
        <v>1180</v>
      </c>
      <c r="I834" s="17"/>
      <c r="J834" s="10"/>
      <c r="K834" s="10"/>
      <c r="L834" s="10"/>
      <c r="M834" s="11"/>
      <c r="N834" s="51"/>
      <c r="O834" s="52"/>
      <c r="P834" s="51"/>
      <c r="Q834" s="52"/>
      <c r="R834" s="51"/>
      <c r="S834" s="52"/>
      <c r="T834" s="117"/>
      <c r="U834" s="117"/>
      <c r="V834" s="117"/>
    </row>
    <row r="835" ht="15.75" hidden="1" customHeight="1">
      <c r="A835" s="25">
        <v>46.0</v>
      </c>
      <c r="B835" s="122" t="s">
        <v>1181</v>
      </c>
      <c r="C835" s="123" t="s">
        <v>1182</v>
      </c>
      <c r="D835" s="241">
        <v>36.0</v>
      </c>
      <c r="E835" s="120">
        <v>3497.7</v>
      </c>
      <c r="F835" s="115">
        <v>45156.0</v>
      </c>
      <c r="G835" s="116">
        <v>45166.0</v>
      </c>
      <c r="H835" s="242" t="s">
        <v>1183</v>
      </c>
      <c r="I835" s="17"/>
      <c r="J835" s="10"/>
      <c r="K835" s="10"/>
      <c r="L835" s="10"/>
      <c r="M835" s="11"/>
      <c r="N835" s="51"/>
      <c r="O835" s="52"/>
      <c r="P835" s="51"/>
      <c r="Q835" s="52"/>
      <c r="R835" s="51"/>
      <c r="S835" s="52"/>
      <c r="T835" s="117"/>
      <c r="U835" s="117"/>
      <c r="V835" s="117"/>
    </row>
    <row r="836" ht="15.75" hidden="1" customHeight="1">
      <c r="A836" s="106">
        <v>47.0</v>
      </c>
      <c r="B836" s="243" t="s">
        <v>1184</v>
      </c>
      <c r="C836" s="244" t="s">
        <v>1185</v>
      </c>
      <c r="D836" s="245">
        <v>3857.0</v>
      </c>
      <c r="E836" s="246">
        <v>2552.0</v>
      </c>
      <c r="F836" s="247">
        <v>45156.0</v>
      </c>
      <c r="G836" s="116">
        <v>45196.0</v>
      </c>
      <c r="H836" s="248" t="s">
        <v>1186</v>
      </c>
      <c r="I836" s="17"/>
      <c r="J836" s="10"/>
      <c r="K836" s="10"/>
      <c r="L836" s="10"/>
      <c r="M836" s="11"/>
      <c r="N836" s="249"/>
      <c r="O836" s="250"/>
      <c r="P836" s="249"/>
      <c r="Q836" s="250"/>
      <c r="R836" s="249"/>
      <c r="S836" s="250"/>
      <c r="T836" s="251"/>
      <c r="U836" s="251"/>
      <c r="V836" s="251"/>
    </row>
    <row r="837" ht="15.75" hidden="1" customHeight="1">
      <c r="A837" s="106">
        <v>48.0</v>
      </c>
      <c r="B837" s="243" t="s">
        <v>1184</v>
      </c>
      <c r="C837" s="244" t="s">
        <v>1185</v>
      </c>
      <c r="D837" s="245" t="s">
        <v>1187</v>
      </c>
      <c r="E837" s="246">
        <v>2320.0</v>
      </c>
      <c r="F837" s="247">
        <v>45156.0</v>
      </c>
      <c r="G837" s="116">
        <v>45196.0</v>
      </c>
      <c r="H837" s="248" t="s">
        <v>1188</v>
      </c>
      <c r="I837" s="17"/>
      <c r="J837" s="10"/>
      <c r="K837" s="10"/>
      <c r="L837" s="10"/>
      <c r="M837" s="11"/>
      <c r="N837" s="249"/>
      <c r="O837" s="250"/>
      <c r="P837" s="249"/>
      <c r="Q837" s="250"/>
      <c r="R837" s="249"/>
      <c r="S837" s="250"/>
      <c r="T837" s="251"/>
      <c r="U837" s="251"/>
      <c r="V837" s="251"/>
    </row>
    <row r="838" ht="15.75" hidden="1" customHeight="1">
      <c r="A838" s="25">
        <v>49.0</v>
      </c>
      <c r="B838" s="122" t="s">
        <v>421</v>
      </c>
      <c r="C838" s="123" t="s">
        <v>1189</v>
      </c>
      <c r="D838" s="241">
        <v>290.0</v>
      </c>
      <c r="E838" s="120">
        <v>156.0</v>
      </c>
      <c r="F838" s="115">
        <v>45159.0</v>
      </c>
      <c r="G838" s="116">
        <v>45169.0</v>
      </c>
      <c r="H838" s="242" t="s">
        <v>1190</v>
      </c>
      <c r="I838" s="17"/>
      <c r="J838" s="10"/>
      <c r="K838" s="10"/>
      <c r="L838" s="10"/>
      <c r="M838" s="11"/>
      <c r="N838" s="51"/>
      <c r="O838" s="52"/>
      <c r="P838" s="51"/>
      <c r="Q838" s="52"/>
      <c r="R838" s="51"/>
      <c r="S838" s="52"/>
      <c r="T838" s="117"/>
      <c r="U838" s="117"/>
      <c r="V838" s="117"/>
    </row>
    <row r="839" ht="15.75" hidden="1" customHeight="1">
      <c r="A839" s="25">
        <v>50.0</v>
      </c>
      <c r="B839" s="122" t="s">
        <v>1191</v>
      </c>
      <c r="C839" s="123" t="s">
        <v>1192</v>
      </c>
      <c r="D839" s="241">
        <v>1465.0</v>
      </c>
      <c r="E839" s="120">
        <v>225.0</v>
      </c>
      <c r="F839" s="115">
        <v>45159.0</v>
      </c>
      <c r="G839" s="116">
        <v>45169.0</v>
      </c>
      <c r="H839" s="242" t="s">
        <v>1193</v>
      </c>
      <c r="I839" s="17"/>
      <c r="J839" s="10"/>
      <c r="K839" s="10"/>
      <c r="L839" s="10"/>
      <c r="M839" s="11"/>
      <c r="N839" s="51"/>
      <c r="O839" s="52"/>
      <c r="P839" s="51"/>
      <c r="Q839" s="52"/>
      <c r="R839" s="51"/>
      <c r="S839" s="52"/>
      <c r="T839" s="117"/>
      <c r="U839" s="117"/>
      <c r="V839" s="117"/>
    </row>
    <row r="840" ht="15.75" hidden="1" customHeight="1">
      <c r="A840" s="25">
        <v>51.0</v>
      </c>
      <c r="B840" s="122" t="s">
        <v>1129</v>
      </c>
      <c r="C840" s="123" t="s">
        <v>1130</v>
      </c>
      <c r="D840" s="241">
        <v>2636.0</v>
      </c>
      <c r="E840" s="120">
        <v>1896.68</v>
      </c>
      <c r="F840" s="115">
        <v>45160.0</v>
      </c>
      <c r="G840" s="116">
        <v>45169.0</v>
      </c>
      <c r="H840" s="113" t="s">
        <v>1194</v>
      </c>
      <c r="I840" s="17"/>
      <c r="J840" s="10"/>
      <c r="K840" s="10"/>
      <c r="L840" s="10"/>
      <c r="M840" s="11"/>
      <c r="N840" s="51"/>
      <c r="O840" s="52"/>
      <c r="P840" s="51"/>
      <c r="Q840" s="52"/>
      <c r="R840" s="51"/>
      <c r="S840" s="52"/>
      <c r="T840" s="117"/>
      <c r="U840" s="117"/>
      <c r="V840" s="117"/>
    </row>
    <row r="841" ht="15.75" hidden="1" customHeight="1">
      <c r="A841" s="25">
        <v>52.0</v>
      </c>
      <c r="B841" s="111" t="s">
        <v>1195</v>
      </c>
      <c r="C841" s="123" t="s">
        <v>1196</v>
      </c>
      <c r="D841" s="188">
        <v>270.0</v>
      </c>
      <c r="E841" s="114">
        <v>4696.0</v>
      </c>
      <c r="F841" s="115">
        <v>45161.0</v>
      </c>
      <c r="G841" s="116">
        <v>45188.0</v>
      </c>
      <c r="H841" s="113" t="s">
        <v>1197</v>
      </c>
      <c r="I841" s="17"/>
      <c r="J841" s="10"/>
      <c r="K841" s="10"/>
      <c r="L841" s="10"/>
      <c r="M841" s="11"/>
      <c r="N841" s="51"/>
      <c r="O841" s="52"/>
      <c r="P841" s="51"/>
      <c r="Q841" s="52"/>
      <c r="R841" s="51"/>
      <c r="S841" s="52"/>
      <c r="T841" s="117"/>
      <c r="U841" s="117"/>
      <c r="V841" s="117"/>
    </row>
    <row r="842" ht="15.75" hidden="1" customHeight="1">
      <c r="A842" s="25">
        <v>53.0</v>
      </c>
      <c r="B842" s="111" t="s">
        <v>194</v>
      </c>
      <c r="C842" s="123" t="s">
        <v>1198</v>
      </c>
      <c r="D842" s="252">
        <v>4968.0</v>
      </c>
      <c r="E842" s="114">
        <v>1200.0</v>
      </c>
      <c r="F842" s="115">
        <v>45161.0</v>
      </c>
      <c r="G842" s="30">
        <v>45198.0</v>
      </c>
      <c r="H842" s="252" t="s">
        <v>284</v>
      </c>
      <c r="I842" s="17"/>
      <c r="J842" s="10"/>
      <c r="K842" s="10"/>
      <c r="L842" s="10"/>
      <c r="M842" s="11"/>
      <c r="N842" s="51"/>
      <c r="O842" s="52"/>
      <c r="P842" s="51"/>
      <c r="Q842" s="52"/>
      <c r="R842" s="51"/>
      <c r="S842" s="52"/>
      <c r="T842" s="117"/>
      <c r="U842" s="117"/>
      <c r="V842" s="117"/>
    </row>
    <row r="843" ht="15.75" hidden="1" customHeight="1">
      <c r="A843" s="106">
        <v>54.0</v>
      </c>
      <c r="B843" s="243" t="s">
        <v>1195</v>
      </c>
      <c r="C843" s="253" t="s">
        <v>1199</v>
      </c>
      <c r="D843" s="254">
        <v>270.0</v>
      </c>
      <c r="E843" s="246">
        <v>4696.0</v>
      </c>
      <c r="F843" s="247">
        <v>45161.0</v>
      </c>
      <c r="G843" s="30">
        <v>45190.0</v>
      </c>
      <c r="H843" s="255" t="s">
        <v>1200</v>
      </c>
      <c r="I843" s="17"/>
      <c r="J843" s="10"/>
      <c r="K843" s="10"/>
      <c r="L843" s="10"/>
      <c r="M843" s="11"/>
      <c r="N843" s="249"/>
      <c r="O843" s="250"/>
      <c r="P843" s="249"/>
      <c r="Q843" s="250"/>
      <c r="R843" s="249"/>
      <c r="S843" s="250"/>
      <c r="T843" s="251"/>
      <c r="U843" s="251"/>
      <c r="V843" s="251"/>
    </row>
    <row r="844" ht="15.75" hidden="1" customHeight="1">
      <c r="A844" s="25">
        <v>55.0</v>
      </c>
      <c r="B844" s="66" t="s">
        <v>1201</v>
      </c>
      <c r="C844" s="67" t="s">
        <v>1202</v>
      </c>
      <c r="D844" s="68">
        <v>5276.0</v>
      </c>
      <c r="E844" s="90">
        <v>1596.4</v>
      </c>
      <c r="F844" s="97">
        <v>45162.0</v>
      </c>
      <c r="G844" s="116">
        <v>45205.0</v>
      </c>
      <c r="H844" s="74" t="s">
        <v>1203</v>
      </c>
      <c r="I844" s="17"/>
      <c r="J844" s="10"/>
      <c r="K844" s="10"/>
      <c r="L844" s="10"/>
      <c r="M844" s="11"/>
      <c r="N844" s="51"/>
      <c r="O844" s="52"/>
      <c r="P844" s="51"/>
      <c r="Q844" s="52"/>
      <c r="R844" s="51"/>
      <c r="S844" s="52"/>
      <c r="T844" s="117"/>
      <c r="U844" s="117"/>
      <c r="V844" s="117"/>
    </row>
    <row r="845" ht="15.75" hidden="1" customHeight="1">
      <c r="A845" s="106">
        <v>56.0</v>
      </c>
      <c r="B845" s="243" t="s">
        <v>1204</v>
      </c>
      <c r="C845" s="253" t="s">
        <v>1205</v>
      </c>
      <c r="D845" s="245">
        <v>98983.0</v>
      </c>
      <c r="E845" s="246">
        <v>2455.63</v>
      </c>
      <c r="F845" s="247">
        <v>45168.0</v>
      </c>
      <c r="G845" s="116">
        <v>45196.0</v>
      </c>
      <c r="H845" s="255" t="s">
        <v>1206</v>
      </c>
      <c r="I845" s="17"/>
      <c r="J845" s="10"/>
      <c r="K845" s="10"/>
      <c r="L845" s="10"/>
      <c r="M845" s="11"/>
      <c r="N845" s="107"/>
      <c r="O845" s="108"/>
      <c r="P845" s="108"/>
      <c r="Q845" s="108"/>
      <c r="R845" s="108"/>
      <c r="S845" s="108"/>
      <c r="T845" s="108"/>
      <c r="U845" s="108"/>
      <c r="V845" s="108"/>
    </row>
    <row r="846" ht="15.75" hidden="1" customHeight="1">
      <c r="A846" s="25">
        <v>57.0</v>
      </c>
      <c r="B846" s="243" t="s">
        <v>1207</v>
      </c>
      <c r="C846" s="253" t="s">
        <v>1208</v>
      </c>
      <c r="D846" s="245" t="s">
        <v>1209</v>
      </c>
      <c r="E846" s="246">
        <v>1073.2</v>
      </c>
      <c r="F846" s="247">
        <v>45168.0</v>
      </c>
      <c r="G846" s="116">
        <v>45196.0</v>
      </c>
      <c r="H846" s="248" t="s">
        <v>1210</v>
      </c>
      <c r="I846" s="17"/>
      <c r="J846" s="10"/>
      <c r="K846" s="10"/>
      <c r="L846" s="10"/>
      <c r="M846" s="11"/>
      <c r="N846" s="249"/>
      <c r="O846" s="250"/>
      <c r="P846" s="249"/>
      <c r="Q846" s="250"/>
      <c r="R846" s="249"/>
      <c r="S846" s="250"/>
      <c r="T846" s="251"/>
      <c r="U846" s="251"/>
      <c r="V846" s="251"/>
    </row>
    <row r="847" ht="15.75" hidden="1" customHeight="1">
      <c r="A847" s="106">
        <v>58.0</v>
      </c>
      <c r="B847" s="243" t="s">
        <v>1211</v>
      </c>
      <c r="C847" s="253" t="s">
        <v>1212</v>
      </c>
      <c r="D847" s="245" t="s">
        <v>1213</v>
      </c>
      <c r="E847" s="246">
        <v>416.0</v>
      </c>
      <c r="F847" s="247">
        <v>45169.0</v>
      </c>
      <c r="G847" s="116">
        <v>45196.0</v>
      </c>
      <c r="H847" s="248" t="s">
        <v>1214</v>
      </c>
      <c r="I847" s="17"/>
      <c r="J847" s="10"/>
      <c r="K847" s="10"/>
      <c r="L847" s="10"/>
      <c r="M847" s="11"/>
      <c r="N847" s="249"/>
      <c r="O847" s="250"/>
      <c r="P847" s="249"/>
      <c r="Q847" s="250"/>
      <c r="R847" s="249"/>
      <c r="S847" s="250"/>
      <c r="T847" s="251"/>
      <c r="U847" s="251"/>
      <c r="V847" s="251"/>
    </row>
    <row r="848" ht="15.75" hidden="1" customHeight="1">
      <c r="A848" s="25">
        <v>59.0</v>
      </c>
      <c r="B848" s="243" t="s">
        <v>80</v>
      </c>
      <c r="C848" s="253" t="s">
        <v>81</v>
      </c>
      <c r="D848" s="245">
        <v>329.0</v>
      </c>
      <c r="E848" s="246">
        <v>59.6</v>
      </c>
      <c r="F848" s="247">
        <v>45174.0</v>
      </c>
      <c r="G848" s="116">
        <v>45196.0</v>
      </c>
      <c r="H848" s="248" t="s">
        <v>1215</v>
      </c>
      <c r="I848" s="17"/>
      <c r="J848" s="10"/>
      <c r="K848" s="10"/>
      <c r="L848" s="10"/>
      <c r="M848" s="11"/>
      <c r="N848" s="249"/>
      <c r="O848" s="250"/>
      <c r="P848" s="249"/>
      <c r="Q848" s="250"/>
      <c r="R848" s="249"/>
      <c r="S848" s="250"/>
      <c r="T848" s="251"/>
      <c r="U848" s="251"/>
      <c r="V848" s="251"/>
    </row>
    <row r="849" ht="15.75" hidden="1" customHeight="1">
      <c r="A849" s="106">
        <v>60.0</v>
      </c>
      <c r="B849" s="122" t="s">
        <v>879</v>
      </c>
      <c r="C849" s="123" t="s">
        <v>1131</v>
      </c>
      <c r="D849" s="241">
        <v>1802424.0</v>
      </c>
      <c r="E849" s="120">
        <v>426.9</v>
      </c>
      <c r="F849" s="115">
        <v>45175.0</v>
      </c>
      <c r="G849" s="116">
        <v>45183.0</v>
      </c>
      <c r="H849" s="113" t="s">
        <v>1216</v>
      </c>
      <c r="I849" s="17"/>
      <c r="J849" s="10"/>
      <c r="K849" s="10"/>
      <c r="L849" s="10"/>
      <c r="M849" s="11"/>
      <c r="N849" s="51"/>
      <c r="O849" s="52"/>
      <c r="P849" s="51"/>
      <c r="Q849" s="52"/>
      <c r="R849" s="51"/>
      <c r="S849" s="52"/>
      <c r="T849" s="117"/>
      <c r="U849" s="117"/>
      <c r="V849" s="117"/>
    </row>
    <row r="850" ht="15.75" hidden="1" customHeight="1">
      <c r="A850" s="25">
        <v>61.0</v>
      </c>
      <c r="B850" s="122" t="s">
        <v>879</v>
      </c>
      <c r="C850" s="123" t="s">
        <v>1131</v>
      </c>
      <c r="D850" s="241">
        <v>1802423.0</v>
      </c>
      <c r="E850" s="120">
        <v>3187.77</v>
      </c>
      <c r="F850" s="115">
        <v>45175.0</v>
      </c>
      <c r="G850" s="116">
        <v>45183.0</v>
      </c>
      <c r="H850" s="113" t="s">
        <v>1217</v>
      </c>
      <c r="I850" s="17"/>
      <c r="J850" s="10"/>
      <c r="K850" s="10"/>
      <c r="L850" s="10"/>
      <c r="M850" s="11"/>
      <c r="N850" s="51"/>
      <c r="O850" s="52"/>
      <c r="P850" s="51"/>
      <c r="Q850" s="52"/>
      <c r="R850" s="51"/>
      <c r="S850" s="52"/>
      <c r="T850" s="117"/>
      <c r="U850" s="117"/>
      <c r="V850" s="117"/>
    </row>
    <row r="851" ht="15.75" hidden="1" customHeight="1">
      <c r="A851" s="106">
        <v>62.0</v>
      </c>
      <c r="B851" s="122" t="s">
        <v>1127</v>
      </c>
      <c r="C851" s="123" t="s">
        <v>1128</v>
      </c>
      <c r="D851" s="241">
        <v>177649.0</v>
      </c>
      <c r="E851" s="120">
        <v>268.02</v>
      </c>
      <c r="F851" s="115">
        <v>45180.0</v>
      </c>
      <c r="G851" s="116">
        <v>45190.0</v>
      </c>
      <c r="H851" s="113" t="s">
        <v>1218</v>
      </c>
      <c r="I851" s="17"/>
      <c r="J851" s="10"/>
      <c r="K851" s="10"/>
      <c r="L851" s="10"/>
      <c r="M851" s="11"/>
      <c r="N851" s="51"/>
      <c r="O851" s="52"/>
      <c r="P851" s="51"/>
      <c r="Q851" s="52"/>
      <c r="R851" s="51"/>
      <c r="S851" s="52"/>
      <c r="T851" s="117"/>
      <c r="U851" s="117"/>
      <c r="V851" s="117"/>
    </row>
    <row r="852" ht="15.75" hidden="1" customHeight="1">
      <c r="A852" s="25">
        <v>63.0</v>
      </c>
      <c r="B852" s="243" t="s">
        <v>80</v>
      </c>
      <c r="C852" s="253" t="s">
        <v>81</v>
      </c>
      <c r="D852" s="245">
        <v>365.0</v>
      </c>
      <c r="E852" s="246">
        <v>37.0</v>
      </c>
      <c r="F852" s="247">
        <v>45180.0</v>
      </c>
      <c r="G852" s="116">
        <v>45196.0</v>
      </c>
      <c r="H852" s="248" t="s">
        <v>1219</v>
      </c>
      <c r="I852" s="17"/>
      <c r="J852" s="10"/>
      <c r="K852" s="10"/>
      <c r="L852" s="10"/>
      <c r="M852" s="11"/>
      <c r="N852" s="249"/>
      <c r="O852" s="250"/>
      <c r="P852" s="249"/>
      <c r="Q852" s="250"/>
      <c r="R852" s="249"/>
      <c r="S852" s="250"/>
      <c r="T852" s="251"/>
      <c r="U852" s="251"/>
      <c r="V852" s="251"/>
    </row>
    <row r="853" ht="15.75" hidden="1" customHeight="1">
      <c r="A853" s="106">
        <v>64.0</v>
      </c>
      <c r="B853" s="122" t="s">
        <v>1129</v>
      </c>
      <c r="C853" s="123" t="s">
        <v>1130</v>
      </c>
      <c r="D853" s="241">
        <v>2643.0</v>
      </c>
      <c r="E853" s="120">
        <v>1766.64</v>
      </c>
      <c r="F853" s="115">
        <v>45181.0</v>
      </c>
      <c r="G853" s="116">
        <v>45183.0</v>
      </c>
      <c r="H853" s="113" t="s">
        <v>1220</v>
      </c>
      <c r="I853" s="17"/>
      <c r="J853" s="10"/>
      <c r="K853" s="10"/>
      <c r="L853" s="10"/>
      <c r="M853" s="11"/>
      <c r="N853" s="51"/>
      <c r="O853" s="52"/>
      <c r="P853" s="51"/>
      <c r="Q853" s="52"/>
      <c r="R853" s="51"/>
      <c r="S853" s="52"/>
      <c r="T853" s="117"/>
      <c r="U853" s="117"/>
      <c r="V853" s="117"/>
    </row>
    <row r="854" ht="15.75" hidden="1" customHeight="1">
      <c r="A854" s="25">
        <v>65.0</v>
      </c>
      <c r="B854" s="243" t="s">
        <v>1211</v>
      </c>
      <c r="C854" s="253" t="s">
        <v>1221</v>
      </c>
      <c r="D854" s="245">
        <v>318490.0</v>
      </c>
      <c r="E854" s="246">
        <v>1267.0</v>
      </c>
      <c r="F854" s="247">
        <v>45188.0</v>
      </c>
      <c r="G854" s="116">
        <v>45196.0</v>
      </c>
      <c r="H854" s="248" t="s">
        <v>1222</v>
      </c>
      <c r="I854" s="17"/>
      <c r="J854" s="10"/>
      <c r="K854" s="10"/>
      <c r="L854" s="10"/>
      <c r="M854" s="11"/>
      <c r="N854" s="249"/>
      <c r="O854" s="250"/>
      <c r="P854" s="249"/>
      <c r="Q854" s="250"/>
      <c r="R854" s="249"/>
      <c r="S854" s="250"/>
      <c r="T854" s="251"/>
      <c r="U854" s="251"/>
      <c r="V854" s="251"/>
    </row>
    <row r="855" ht="15.75" hidden="1" customHeight="1">
      <c r="A855" s="106">
        <v>66.0</v>
      </c>
      <c r="B855" s="243" t="s">
        <v>1223</v>
      </c>
      <c r="C855" s="253" t="s">
        <v>1224</v>
      </c>
      <c r="D855" s="245">
        <v>3944640.0</v>
      </c>
      <c r="E855" s="246">
        <v>399.0</v>
      </c>
      <c r="F855" s="247">
        <v>45188.0</v>
      </c>
      <c r="G855" s="116">
        <v>45196.0</v>
      </c>
      <c r="H855" s="248" t="s">
        <v>1225</v>
      </c>
      <c r="I855" s="17"/>
      <c r="J855" s="10"/>
      <c r="K855" s="10"/>
      <c r="L855" s="10"/>
      <c r="M855" s="11"/>
      <c r="N855" s="249"/>
      <c r="O855" s="250"/>
      <c r="P855" s="249"/>
      <c r="Q855" s="250"/>
      <c r="R855" s="249"/>
      <c r="S855" s="250"/>
      <c r="T855" s="251"/>
      <c r="U855" s="251"/>
      <c r="V855" s="251"/>
    </row>
    <row r="856" ht="15.75" hidden="1" customHeight="1">
      <c r="A856" s="25">
        <v>67.0</v>
      </c>
      <c r="B856" s="111" t="s">
        <v>184</v>
      </c>
      <c r="C856" s="112" t="s">
        <v>186</v>
      </c>
      <c r="D856" s="188">
        <v>5881.0</v>
      </c>
      <c r="E856" s="114">
        <v>1740.0</v>
      </c>
      <c r="F856" s="115">
        <v>45190.0</v>
      </c>
      <c r="G856" s="116">
        <v>45198.0</v>
      </c>
      <c r="H856" s="113" t="s">
        <v>1226</v>
      </c>
      <c r="I856" s="17"/>
      <c r="J856" s="10"/>
      <c r="K856" s="10"/>
      <c r="L856" s="10"/>
      <c r="M856" s="11"/>
      <c r="N856" s="51"/>
      <c r="O856" s="52"/>
      <c r="P856" s="51"/>
      <c r="Q856" s="52"/>
      <c r="R856" s="51"/>
      <c r="S856" s="52"/>
      <c r="T856" s="117"/>
      <c r="U856" s="117"/>
      <c r="V856" s="117"/>
    </row>
    <row r="857" ht="15.75" hidden="1" customHeight="1">
      <c r="A857" s="106">
        <v>68.0</v>
      </c>
      <c r="B857" s="111" t="s">
        <v>184</v>
      </c>
      <c r="C857" s="112" t="s">
        <v>186</v>
      </c>
      <c r="D857" s="188">
        <v>5880.0</v>
      </c>
      <c r="E857" s="114">
        <v>11760.0</v>
      </c>
      <c r="F857" s="115">
        <v>45190.0</v>
      </c>
      <c r="G857" s="116">
        <v>45198.0</v>
      </c>
      <c r="H857" s="113" t="s">
        <v>1227</v>
      </c>
      <c r="I857" s="17"/>
      <c r="J857" s="10"/>
      <c r="K857" s="10"/>
      <c r="L857" s="10"/>
      <c r="M857" s="11"/>
      <c r="N857" s="51"/>
      <c r="O857" s="52"/>
      <c r="P857" s="51"/>
      <c r="Q857" s="52"/>
      <c r="R857" s="51"/>
      <c r="S857" s="52"/>
      <c r="T857" s="117"/>
      <c r="U857" s="117"/>
      <c r="V857" s="117"/>
    </row>
    <row r="858" ht="15.75" hidden="1" customHeight="1">
      <c r="A858" s="25">
        <v>69.0</v>
      </c>
      <c r="B858" s="111" t="s">
        <v>1228</v>
      </c>
      <c r="C858" s="112" t="s">
        <v>1229</v>
      </c>
      <c r="D858" s="188" t="s">
        <v>1230</v>
      </c>
      <c r="E858" s="114">
        <v>915.0</v>
      </c>
      <c r="F858" s="115">
        <v>45190.0</v>
      </c>
      <c r="G858" s="116">
        <v>45198.0</v>
      </c>
      <c r="H858" s="113" t="s">
        <v>1231</v>
      </c>
      <c r="I858" s="17"/>
      <c r="J858" s="10"/>
      <c r="K858" s="10"/>
      <c r="L858" s="10"/>
      <c r="M858" s="11"/>
      <c r="N858" s="51"/>
      <c r="O858" s="52"/>
      <c r="P858" s="51"/>
      <c r="Q858" s="52"/>
      <c r="R858" s="51"/>
      <c r="S858" s="52"/>
      <c r="T858" s="117"/>
      <c r="U858" s="117"/>
      <c r="V858" s="117"/>
    </row>
    <row r="859" hidden="1">
      <c r="A859" s="106">
        <v>70.0</v>
      </c>
      <c r="B859" s="127" t="s">
        <v>906</v>
      </c>
      <c r="C859" s="119" t="s">
        <v>1232</v>
      </c>
      <c r="D859" s="88">
        <v>13.0</v>
      </c>
      <c r="E859" s="69">
        <v>1721.28</v>
      </c>
      <c r="F859" s="97">
        <v>45191.0</v>
      </c>
      <c r="G859" s="116">
        <v>45198.0</v>
      </c>
      <c r="H859" s="74" t="s">
        <v>1233</v>
      </c>
      <c r="I859" s="17"/>
      <c r="J859" s="10"/>
      <c r="K859" s="10"/>
      <c r="L859" s="10"/>
      <c r="M859" s="11"/>
      <c r="N859" s="5"/>
      <c r="O859" s="5"/>
      <c r="P859" s="5"/>
      <c r="Q859" s="5"/>
      <c r="R859" s="5"/>
      <c r="S859" s="5"/>
      <c r="T859" s="5"/>
      <c r="U859" s="5"/>
      <c r="V859" s="5"/>
    </row>
    <row r="860" hidden="1">
      <c r="A860" s="25">
        <v>71.0</v>
      </c>
      <c r="B860" s="127" t="s">
        <v>906</v>
      </c>
      <c r="C860" s="119" t="s">
        <v>1232</v>
      </c>
      <c r="D860" s="88" t="s">
        <v>1234</v>
      </c>
      <c r="E860" s="69">
        <v>4821.07</v>
      </c>
      <c r="F860" s="97">
        <v>45191.0</v>
      </c>
      <c r="G860" s="116">
        <v>45198.0</v>
      </c>
      <c r="H860" s="74" t="s">
        <v>1235</v>
      </c>
      <c r="I860" s="17"/>
      <c r="J860" s="10"/>
      <c r="K860" s="10"/>
      <c r="L860" s="10"/>
      <c r="M860" s="11"/>
      <c r="N860" s="5"/>
      <c r="O860" s="5"/>
      <c r="P860" s="5"/>
      <c r="Q860" s="5"/>
      <c r="R860" s="5"/>
      <c r="S860" s="5"/>
      <c r="T860" s="5"/>
      <c r="U860" s="5"/>
      <c r="V860" s="5"/>
    </row>
    <row r="861" ht="15.75" hidden="1" customHeight="1">
      <c r="A861" s="106">
        <v>72.0</v>
      </c>
      <c r="B861" s="66" t="s">
        <v>1191</v>
      </c>
      <c r="C861" s="67" t="s">
        <v>1192</v>
      </c>
      <c r="D861" s="68">
        <v>1600.0</v>
      </c>
      <c r="E861" s="90">
        <v>590.0</v>
      </c>
      <c r="F861" s="97">
        <v>45191.0</v>
      </c>
      <c r="G861" s="116">
        <v>45198.0</v>
      </c>
      <c r="H861" s="74" t="s">
        <v>1236</v>
      </c>
      <c r="I861" s="17"/>
      <c r="J861" s="10"/>
      <c r="K861" s="10"/>
      <c r="L861" s="10"/>
      <c r="M861" s="11"/>
      <c r="N861" s="51"/>
      <c r="O861" s="52"/>
      <c r="P861" s="51"/>
      <c r="Q861" s="52"/>
      <c r="R861" s="51"/>
      <c r="S861" s="52"/>
      <c r="T861" s="117"/>
      <c r="U861" s="117"/>
      <c r="V861" s="117"/>
    </row>
    <row r="862" ht="15.75" hidden="1" customHeight="1">
      <c r="A862" s="25">
        <v>73.0</v>
      </c>
      <c r="B862" s="111" t="s">
        <v>1237</v>
      </c>
      <c r="C862" s="112" t="s">
        <v>1238</v>
      </c>
      <c r="D862" s="188" t="s">
        <v>1239</v>
      </c>
      <c r="E862" s="114">
        <v>828.0</v>
      </c>
      <c r="F862" s="115">
        <v>45194.0</v>
      </c>
      <c r="G862" s="116">
        <v>45198.0</v>
      </c>
      <c r="H862" s="113" t="s">
        <v>1240</v>
      </c>
      <c r="I862" s="17"/>
      <c r="J862" s="10"/>
      <c r="K862" s="10"/>
      <c r="L862" s="10"/>
      <c r="M862" s="11"/>
      <c r="N862" s="51"/>
      <c r="O862" s="52"/>
      <c r="P862" s="51"/>
      <c r="Q862" s="52"/>
      <c r="R862" s="51"/>
      <c r="S862" s="52"/>
      <c r="T862" s="117"/>
      <c r="U862" s="117"/>
      <c r="V862" s="117"/>
    </row>
    <row r="863" ht="15.75" hidden="1" customHeight="1">
      <c r="A863" s="106">
        <v>74.0</v>
      </c>
      <c r="B863" s="111" t="s">
        <v>1241</v>
      </c>
      <c r="C863" s="112" t="s">
        <v>1242</v>
      </c>
      <c r="D863" s="188" t="s">
        <v>1243</v>
      </c>
      <c r="E863" s="114">
        <v>691.52</v>
      </c>
      <c r="F863" s="115">
        <v>45194.0</v>
      </c>
      <c r="G863" s="116">
        <v>45198.0</v>
      </c>
      <c r="H863" s="113" t="s">
        <v>1244</v>
      </c>
      <c r="I863" s="17"/>
      <c r="J863" s="10"/>
      <c r="K863" s="10"/>
      <c r="L863" s="10"/>
      <c r="M863" s="11"/>
      <c r="N863" s="51"/>
      <c r="O863" s="52"/>
      <c r="P863" s="51"/>
      <c r="Q863" s="52"/>
      <c r="R863" s="51"/>
      <c r="S863" s="52"/>
      <c r="T863" s="117"/>
      <c r="U863" s="117"/>
      <c r="V863" s="117"/>
    </row>
    <row r="864" ht="15.75" hidden="1" customHeight="1">
      <c r="A864" s="25">
        <v>75.0</v>
      </c>
      <c r="B864" s="111" t="s">
        <v>1245</v>
      </c>
      <c r="C864" s="112" t="s">
        <v>1246</v>
      </c>
      <c r="D864" s="188" t="s">
        <v>1247</v>
      </c>
      <c r="E864" s="114">
        <v>227.0</v>
      </c>
      <c r="F864" s="115">
        <v>45194.0</v>
      </c>
      <c r="G864" s="116">
        <v>45198.0</v>
      </c>
      <c r="H864" s="113" t="s">
        <v>1248</v>
      </c>
      <c r="I864" s="17"/>
      <c r="J864" s="10"/>
      <c r="K864" s="10"/>
      <c r="L864" s="10"/>
      <c r="M864" s="11"/>
      <c r="N864" s="51"/>
      <c r="O864" s="52"/>
      <c r="P864" s="51"/>
      <c r="Q864" s="52"/>
      <c r="R864" s="51"/>
      <c r="S864" s="52"/>
      <c r="T864" s="117"/>
      <c r="U864" s="117"/>
      <c r="V864" s="117"/>
    </row>
    <row r="865" ht="15.75" hidden="1" customHeight="1">
      <c r="A865" s="106">
        <v>76.0</v>
      </c>
      <c r="B865" s="111" t="s">
        <v>184</v>
      </c>
      <c r="C865" s="112" t="s">
        <v>186</v>
      </c>
      <c r="D865" s="188">
        <v>5900.0</v>
      </c>
      <c r="E865" s="114">
        <v>1470.0</v>
      </c>
      <c r="F865" s="115">
        <v>45195.0</v>
      </c>
      <c r="G865" s="116">
        <v>45198.0</v>
      </c>
      <c r="H865" s="113" t="s">
        <v>1249</v>
      </c>
      <c r="I865" s="17"/>
      <c r="J865" s="10"/>
      <c r="K865" s="10"/>
      <c r="L865" s="10"/>
      <c r="M865" s="11"/>
      <c r="N865" s="51"/>
      <c r="O865" s="52"/>
      <c r="P865" s="51"/>
      <c r="Q865" s="52"/>
      <c r="R865" s="51"/>
      <c r="S865" s="52"/>
      <c r="T865" s="117"/>
      <c r="U865" s="117"/>
      <c r="V865" s="117"/>
    </row>
    <row r="866" ht="15.75" hidden="1" customHeight="1">
      <c r="A866" s="25">
        <v>77.0</v>
      </c>
      <c r="B866" s="111" t="s">
        <v>1250</v>
      </c>
      <c r="C866" s="112" t="s">
        <v>1251</v>
      </c>
      <c r="D866" s="188" t="s">
        <v>1252</v>
      </c>
      <c r="E866" s="114">
        <v>1434.0</v>
      </c>
      <c r="F866" s="115">
        <v>45196.0</v>
      </c>
      <c r="G866" s="116">
        <v>45198.0</v>
      </c>
      <c r="H866" s="113" t="s">
        <v>1253</v>
      </c>
      <c r="I866" s="17"/>
      <c r="J866" s="10"/>
      <c r="K866" s="10"/>
      <c r="L866" s="10"/>
      <c r="M866" s="11"/>
      <c r="N866" s="51"/>
      <c r="O866" s="52"/>
      <c r="P866" s="51"/>
      <c r="Q866" s="52"/>
      <c r="R866" s="51"/>
      <c r="S866" s="52"/>
      <c r="T866" s="117"/>
      <c r="U866" s="117"/>
      <c r="V866" s="117"/>
    </row>
    <row r="867" ht="15.75" hidden="1" customHeight="1">
      <c r="A867" s="106">
        <v>78.0</v>
      </c>
      <c r="B867" s="66" t="s">
        <v>218</v>
      </c>
      <c r="C867" s="67" t="s">
        <v>219</v>
      </c>
      <c r="D867" s="68">
        <v>4608.0</v>
      </c>
      <c r="E867" s="90">
        <v>78.0</v>
      </c>
      <c r="F867" s="97">
        <v>45196.0</v>
      </c>
      <c r="G867" s="116">
        <v>45198.0</v>
      </c>
      <c r="H867" s="74" t="s">
        <v>1254</v>
      </c>
      <c r="I867" s="17"/>
      <c r="J867" s="10"/>
      <c r="K867" s="10"/>
      <c r="L867" s="10"/>
      <c r="M867" s="11"/>
      <c r="N867" s="51"/>
      <c r="O867" s="52"/>
      <c r="P867" s="51"/>
      <c r="Q867" s="52"/>
      <c r="R867" s="51"/>
      <c r="S867" s="52"/>
      <c r="T867" s="117"/>
      <c r="U867" s="117"/>
      <c r="V867" s="117"/>
    </row>
    <row r="868" ht="15.75" hidden="1" customHeight="1">
      <c r="A868" s="25">
        <v>79.0</v>
      </c>
      <c r="B868" s="66" t="s">
        <v>1255</v>
      </c>
      <c r="C868" s="67" t="s">
        <v>1256</v>
      </c>
      <c r="D868" s="68">
        <v>1339.0</v>
      </c>
      <c r="E868" s="90">
        <v>240.0</v>
      </c>
      <c r="F868" s="97">
        <v>45196.0</v>
      </c>
      <c r="G868" s="116">
        <v>45198.0</v>
      </c>
      <c r="H868" s="74" t="s">
        <v>1257</v>
      </c>
      <c r="I868" s="17"/>
      <c r="J868" s="10"/>
      <c r="K868" s="10"/>
      <c r="L868" s="10"/>
      <c r="M868" s="11"/>
      <c r="N868" s="51"/>
      <c r="O868" s="52"/>
      <c r="P868" s="51"/>
      <c r="Q868" s="52"/>
      <c r="R868" s="51"/>
      <c r="S868" s="52"/>
      <c r="T868" s="117"/>
      <c r="U868" s="117"/>
      <c r="V868" s="117"/>
    </row>
    <row r="869" ht="15.75" hidden="1" customHeight="1">
      <c r="A869" s="106">
        <v>80.0</v>
      </c>
      <c r="B869" s="66" t="s">
        <v>1258</v>
      </c>
      <c r="C869" s="67" t="s">
        <v>1259</v>
      </c>
      <c r="D869" s="68">
        <v>1206.0</v>
      </c>
      <c r="E869" s="90">
        <v>190.0</v>
      </c>
      <c r="F869" s="97">
        <v>45196.0</v>
      </c>
      <c r="G869" s="116">
        <v>45198.0</v>
      </c>
      <c r="H869" s="74" t="s">
        <v>1260</v>
      </c>
      <c r="I869" s="17"/>
      <c r="J869" s="10"/>
      <c r="K869" s="10"/>
      <c r="L869" s="10"/>
      <c r="M869" s="11"/>
      <c r="N869" s="51"/>
      <c r="O869" s="52"/>
      <c r="P869" s="51"/>
      <c r="Q869" s="52"/>
      <c r="R869" s="51"/>
      <c r="S869" s="52"/>
      <c r="T869" s="117"/>
      <c r="U869" s="117"/>
      <c r="V869" s="117"/>
    </row>
    <row r="870" ht="15.75" hidden="1" customHeight="1">
      <c r="A870" s="25">
        <v>81.0</v>
      </c>
      <c r="B870" s="66" t="s">
        <v>1261</v>
      </c>
      <c r="C870" s="67" t="s">
        <v>1262</v>
      </c>
      <c r="D870" s="68">
        <v>3066.0</v>
      </c>
      <c r="E870" s="90">
        <v>1560.0</v>
      </c>
      <c r="F870" s="97">
        <v>45196.0</v>
      </c>
      <c r="G870" s="116">
        <v>45198.0</v>
      </c>
      <c r="H870" s="74" t="s">
        <v>1263</v>
      </c>
      <c r="I870" s="17"/>
      <c r="J870" s="10"/>
      <c r="K870" s="10"/>
      <c r="L870" s="10"/>
      <c r="M870" s="11"/>
      <c r="N870" s="51"/>
      <c r="O870" s="52"/>
      <c r="P870" s="51"/>
      <c r="Q870" s="52"/>
      <c r="R870" s="51"/>
      <c r="S870" s="52"/>
      <c r="T870" s="117"/>
      <c r="U870" s="117"/>
      <c r="V870" s="117"/>
    </row>
    <row r="871" ht="15.75" hidden="1" customHeight="1">
      <c r="A871" s="106">
        <v>82.0</v>
      </c>
      <c r="B871" s="66" t="s">
        <v>1264</v>
      </c>
      <c r="C871" s="67" t="s">
        <v>1265</v>
      </c>
      <c r="D871" s="68">
        <v>3894.0</v>
      </c>
      <c r="E871" s="90">
        <v>315.0</v>
      </c>
      <c r="F871" s="97">
        <v>45196.0</v>
      </c>
      <c r="G871" s="116">
        <v>45202.0</v>
      </c>
      <c r="H871" s="74" t="s">
        <v>1266</v>
      </c>
      <c r="I871" s="17"/>
      <c r="J871" s="10"/>
      <c r="K871" s="10"/>
      <c r="L871" s="10"/>
      <c r="M871" s="11"/>
      <c r="N871" s="51"/>
      <c r="O871" s="52"/>
      <c r="P871" s="51"/>
      <c r="Q871" s="52"/>
      <c r="R871" s="51"/>
      <c r="S871" s="52"/>
      <c r="T871" s="117"/>
      <c r="U871" s="117"/>
      <c r="V871" s="117"/>
    </row>
    <row r="872" ht="15.75" hidden="1" customHeight="1">
      <c r="A872" s="25">
        <v>83.0</v>
      </c>
      <c r="B872" s="66" t="s">
        <v>1267</v>
      </c>
      <c r="C872" s="67" t="s">
        <v>1268</v>
      </c>
      <c r="D872" s="68">
        <v>6911.0</v>
      </c>
      <c r="E872" s="90">
        <v>223.35</v>
      </c>
      <c r="F872" s="97">
        <v>45196.0</v>
      </c>
      <c r="G872" s="116">
        <v>45202.0</v>
      </c>
      <c r="H872" s="74" t="s">
        <v>1269</v>
      </c>
      <c r="I872" s="17"/>
      <c r="J872" s="10"/>
      <c r="K872" s="10"/>
      <c r="L872" s="10"/>
      <c r="M872" s="11"/>
      <c r="N872" s="51"/>
      <c r="O872" s="52"/>
      <c r="P872" s="51"/>
      <c r="Q872" s="52"/>
      <c r="R872" s="51"/>
      <c r="S872" s="52"/>
      <c r="T872" s="117"/>
      <c r="U872" s="117"/>
      <c r="V872" s="117"/>
    </row>
    <row r="873" ht="15.75" hidden="1" customHeight="1">
      <c r="A873" s="106">
        <v>84.0</v>
      </c>
      <c r="B873" s="66" t="s">
        <v>1270</v>
      </c>
      <c r="C873" s="67" t="s">
        <v>1271</v>
      </c>
      <c r="D873" s="68" t="s">
        <v>1272</v>
      </c>
      <c r="E873" s="90">
        <v>897.0</v>
      </c>
      <c r="F873" s="97">
        <v>45196.0</v>
      </c>
      <c r="G873" s="116">
        <v>45202.0</v>
      </c>
      <c r="H873" s="74" t="s">
        <v>1273</v>
      </c>
      <c r="I873" s="17"/>
      <c r="J873" s="10"/>
      <c r="K873" s="10"/>
      <c r="L873" s="10"/>
      <c r="M873" s="11"/>
      <c r="N873" s="51"/>
      <c r="O873" s="52"/>
      <c r="P873" s="51"/>
      <c r="Q873" s="52"/>
      <c r="R873" s="51"/>
      <c r="S873" s="52"/>
      <c r="T873" s="117"/>
      <c r="U873" s="117"/>
      <c r="V873" s="117"/>
    </row>
    <row r="874" ht="15.75" hidden="1" customHeight="1">
      <c r="A874" s="25">
        <v>85.0</v>
      </c>
      <c r="B874" s="66" t="s">
        <v>1274</v>
      </c>
      <c r="C874" s="67" t="s">
        <v>1275</v>
      </c>
      <c r="D874" s="68">
        <v>37710.0</v>
      </c>
      <c r="E874" s="90">
        <v>2525.0</v>
      </c>
      <c r="F874" s="97">
        <v>45196.0</v>
      </c>
      <c r="G874" s="116">
        <v>45202.0</v>
      </c>
      <c r="H874" s="74" t="s">
        <v>1276</v>
      </c>
      <c r="I874" s="17"/>
      <c r="J874" s="10"/>
      <c r="K874" s="10"/>
      <c r="L874" s="10"/>
      <c r="M874" s="11"/>
      <c r="N874" s="51"/>
      <c r="O874" s="52"/>
      <c r="P874" s="51"/>
      <c r="Q874" s="52"/>
      <c r="R874" s="51"/>
      <c r="S874" s="52"/>
      <c r="T874" s="117"/>
      <c r="U874" s="117"/>
      <c r="V874" s="117"/>
    </row>
    <row r="875" ht="15.75" hidden="1" customHeight="1">
      <c r="A875" s="106">
        <v>86.0</v>
      </c>
      <c r="B875" s="66" t="s">
        <v>1277</v>
      </c>
      <c r="C875" s="67" t="s">
        <v>1278</v>
      </c>
      <c r="D875" s="68">
        <v>307.0</v>
      </c>
      <c r="E875" s="90">
        <v>750.0</v>
      </c>
      <c r="F875" s="97">
        <v>45196.0</v>
      </c>
      <c r="G875" s="116">
        <v>45205.0</v>
      </c>
      <c r="H875" s="74" t="s">
        <v>1279</v>
      </c>
      <c r="I875" s="17"/>
      <c r="J875" s="10"/>
      <c r="K875" s="10"/>
      <c r="L875" s="10"/>
      <c r="M875" s="11"/>
      <c r="N875" s="51"/>
      <c r="O875" s="52"/>
      <c r="P875" s="51"/>
      <c r="Q875" s="52"/>
      <c r="R875" s="51"/>
      <c r="S875" s="52"/>
      <c r="T875" s="117"/>
      <c r="U875" s="117"/>
      <c r="V875" s="117"/>
    </row>
    <row r="876" ht="15.75" hidden="1" customHeight="1">
      <c r="A876" s="25">
        <v>87.0</v>
      </c>
      <c r="B876" s="66" t="s">
        <v>1280</v>
      </c>
      <c r="C876" s="67" t="s">
        <v>1281</v>
      </c>
      <c r="D876" s="68">
        <v>7718.0</v>
      </c>
      <c r="E876" s="90">
        <v>1050.0</v>
      </c>
      <c r="F876" s="97">
        <v>45197.0</v>
      </c>
      <c r="G876" s="116">
        <v>45205.0</v>
      </c>
      <c r="H876" s="74" t="s">
        <v>1282</v>
      </c>
      <c r="I876" s="17"/>
      <c r="J876" s="10"/>
      <c r="K876" s="10"/>
      <c r="L876" s="10"/>
      <c r="M876" s="11"/>
      <c r="N876" s="51"/>
      <c r="O876" s="52"/>
      <c r="P876" s="51"/>
      <c r="Q876" s="52"/>
      <c r="R876" s="51"/>
      <c r="S876" s="52"/>
      <c r="T876" s="117"/>
      <c r="U876" s="117"/>
      <c r="V876" s="117"/>
    </row>
    <row r="877" ht="15.75" hidden="1" customHeight="1">
      <c r="A877" s="106">
        <v>88.0</v>
      </c>
      <c r="B877" s="66" t="s">
        <v>1176</v>
      </c>
      <c r="C877" s="67" t="s">
        <v>1177</v>
      </c>
      <c r="D877" s="68">
        <v>8795.0</v>
      </c>
      <c r="E877" s="90">
        <v>1487.17</v>
      </c>
      <c r="F877" s="97">
        <v>45197.0</v>
      </c>
      <c r="G877" s="116">
        <v>45205.0</v>
      </c>
      <c r="H877" s="74" t="s">
        <v>1283</v>
      </c>
      <c r="I877" s="17"/>
      <c r="J877" s="10"/>
      <c r="K877" s="10"/>
      <c r="L877" s="10"/>
      <c r="M877" s="11"/>
      <c r="N877" s="51"/>
      <c r="O877" s="52"/>
      <c r="P877" s="51"/>
      <c r="Q877" s="52"/>
      <c r="R877" s="51"/>
      <c r="S877" s="52"/>
      <c r="T877" s="117"/>
      <c r="U877" s="117"/>
      <c r="V877" s="117"/>
    </row>
    <row r="878" ht="15.75" hidden="1" customHeight="1">
      <c r="A878" s="25">
        <v>89.0</v>
      </c>
      <c r="B878" s="66" t="s">
        <v>1284</v>
      </c>
      <c r="C878" s="67" t="s">
        <v>1285</v>
      </c>
      <c r="D878" s="68">
        <v>3832.0</v>
      </c>
      <c r="E878" s="90">
        <v>1200.0</v>
      </c>
      <c r="F878" s="97">
        <v>45198.0</v>
      </c>
      <c r="G878" s="116">
        <v>45205.0</v>
      </c>
      <c r="H878" s="74" t="s">
        <v>1286</v>
      </c>
      <c r="I878" s="17"/>
      <c r="J878" s="10"/>
      <c r="K878" s="10"/>
      <c r="L878" s="10"/>
      <c r="M878" s="11"/>
      <c r="N878" s="51"/>
      <c r="O878" s="52"/>
      <c r="P878" s="51"/>
      <c r="Q878" s="52"/>
      <c r="R878" s="51"/>
      <c r="S878" s="52"/>
      <c r="T878" s="117"/>
      <c r="U878" s="117"/>
      <c r="V878" s="117"/>
    </row>
    <row r="879" ht="15.75" hidden="1" customHeight="1">
      <c r="A879" s="106">
        <v>90.0</v>
      </c>
      <c r="B879" s="66" t="s">
        <v>54</v>
      </c>
      <c r="C879" s="67" t="s">
        <v>1287</v>
      </c>
      <c r="D879" s="68">
        <v>7039.0</v>
      </c>
      <c r="E879" s="90">
        <v>11374.7</v>
      </c>
      <c r="F879" s="97">
        <v>45198.0</v>
      </c>
      <c r="G879" s="116">
        <v>45205.0</v>
      </c>
      <c r="H879" s="74" t="s">
        <v>1288</v>
      </c>
      <c r="I879" s="17"/>
      <c r="J879" s="10"/>
      <c r="K879" s="10"/>
      <c r="L879" s="10"/>
      <c r="M879" s="11"/>
      <c r="N879" s="51"/>
      <c r="O879" s="52"/>
      <c r="P879" s="51"/>
      <c r="Q879" s="52"/>
      <c r="R879" s="51"/>
      <c r="S879" s="52"/>
      <c r="T879" s="117"/>
      <c r="U879" s="117"/>
      <c r="V879" s="117"/>
    </row>
    <row r="880" ht="15.75" hidden="1" customHeight="1">
      <c r="A880" s="25">
        <v>91.0</v>
      </c>
      <c r="B880" s="66" t="s">
        <v>1289</v>
      </c>
      <c r="C880" s="67" t="s">
        <v>1290</v>
      </c>
      <c r="D880" s="68">
        <v>500.0</v>
      </c>
      <c r="E880" s="90">
        <v>417.5</v>
      </c>
      <c r="F880" s="97">
        <v>45203.0</v>
      </c>
      <c r="G880" s="30">
        <v>45210.0</v>
      </c>
      <c r="H880" s="74" t="s">
        <v>1291</v>
      </c>
      <c r="I880" s="17"/>
      <c r="J880" s="10"/>
      <c r="K880" s="10"/>
      <c r="L880" s="10"/>
      <c r="M880" s="11"/>
      <c r="N880" s="51"/>
      <c r="O880" s="52"/>
      <c r="P880" s="51"/>
      <c r="Q880" s="52"/>
      <c r="R880" s="51"/>
      <c r="S880" s="52"/>
      <c r="T880" s="117"/>
      <c r="U880" s="117"/>
      <c r="V880" s="117"/>
    </row>
    <row r="881" ht="15.75" hidden="1" customHeight="1">
      <c r="A881" s="74">
        <v>92.0</v>
      </c>
      <c r="B881" s="66" t="s">
        <v>403</v>
      </c>
      <c r="C881" s="67" t="s">
        <v>1292</v>
      </c>
      <c r="D881" s="68">
        <v>10696.0</v>
      </c>
      <c r="E881" s="90">
        <v>203.7</v>
      </c>
      <c r="F881" s="97">
        <v>45203.0</v>
      </c>
      <c r="G881" s="30">
        <v>45210.0</v>
      </c>
      <c r="H881" s="74" t="s">
        <v>1293</v>
      </c>
      <c r="I881" s="17"/>
      <c r="J881" s="10"/>
      <c r="K881" s="10"/>
      <c r="L881" s="10"/>
      <c r="M881" s="11"/>
      <c r="N881" s="51"/>
      <c r="O881" s="52"/>
      <c r="P881" s="51"/>
      <c r="Q881" s="52"/>
      <c r="R881" s="51"/>
      <c r="S881" s="52"/>
      <c r="T881" s="117"/>
      <c r="U881" s="117"/>
      <c r="V881" s="117"/>
    </row>
    <row r="882" ht="15.75" hidden="1" customHeight="1">
      <c r="A882" s="74">
        <v>93.0</v>
      </c>
      <c r="B882" s="66" t="s">
        <v>24</v>
      </c>
      <c r="C882" s="67" t="s">
        <v>386</v>
      </c>
      <c r="D882" s="68">
        <v>40913.0</v>
      </c>
      <c r="E882" s="90">
        <v>287.95</v>
      </c>
      <c r="F882" s="97">
        <v>45204.0</v>
      </c>
      <c r="G882" s="30">
        <v>45210.0</v>
      </c>
      <c r="H882" s="74" t="s">
        <v>1294</v>
      </c>
      <c r="I882" s="17"/>
      <c r="J882" s="10"/>
      <c r="K882" s="10"/>
      <c r="L882" s="10"/>
      <c r="M882" s="11"/>
      <c r="N882" s="51"/>
      <c r="O882" s="52"/>
      <c r="P882" s="51"/>
      <c r="Q882" s="52"/>
      <c r="R882" s="51"/>
      <c r="S882" s="52"/>
      <c r="T882" s="117"/>
      <c r="U882" s="117"/>
      <c r="V882" s="117"/>
    </row>
    <row r="883" ht="15.75" hidden="1" customHeight="1">
      <c r="A883" s="74">
        <v>94.0</v>
      </c>
      <c r="B883" s="66" t="s">
        <v>1295</v>
      </c>
      <c r="C883" s="67" t="s">
        <v>1296</v>
      </c>
      <c r="D883" s="68">
        <v>963.0</v>
      </c>
      <c r="E883" s="90">
        <v>4345.66</v>
      </c>
      <c r="F883" s="97">
        <v>45204.0</v>
      </c>
      <c r="G883" s="30">
        <v>45210.0</v>
      </c>
      <c r="H883" s="74" t="s">
        <v>1297</v>
      </c>
      <c r="I883" s="17"/>
      <c r="J883" s="10"/>
      <c r="K883" s="10"/>
      <c r="L883" s="10"/>
      <c r="M883" s="11"/>
      <c r="N883" s="51"/>
      <c r="O883" s="52"/>
      <c r="P883" s="51"/>
      <c r="Q883" s="52"/>
      <c r="R883" s="51"/>
      <c r="S883" s="52"/>
      <c r="T883" s="117"/>
      <c r="U883" s="117"/>
      <c r="V883" s="117"/>
    </row>
    <row r="884" ht="15.75" hidden="1" customHeight="1">
      <c r="A884" s="74">
        <v>95.0</v>
      </c>
      <c r="B884" s="66" t="s">
        <v>1289</v>
      </c>
      <c r="C884" s="67" t="s">
        <v>1290</v>
      </c>
      <c r="D884" s="68">
        <v>501.0</v>
      </c>
      <c r="E884" s="90">
        <v>60.05</v>
      </c>
      <c r="F884" s="97">
        <v>45205.0</v>
      </c>
      <c r="G884" s="30">
        <v>45223.0</v>
      </c>
      <c r="H884" s="74" t="s">
        <v>1298</v>
      </c>
      <c r="I884" s="17"/>
      <c r="J884" s="10"/>
      <c r="K884" s="10"/>
      <c r="L884" s="10"/>
      <c r="M884" s="11"/>
      <c r="N884" s="51"/>
      <c r="O884" s="52"/>
      <c r="P884" s="51"/>
      <c r="Q884" s="52"/>
      <c r="R884" s="51"/>
      <c r="S884" s="52"/>
      <c r="T884" s="117"/>
      <c r="U884" s="117"/>
      <c r="V884" s="117"/>
    </row>
    <row r="885" hidden="1">
      <c r="A885" s="186">
        <v>96.0</v>
      </c>
      <c r="B885" s="109" t="s">
        <v>1299</v>
      </c>
      <c r="C885" s="189" t="s">
        <v>1300</v>
      </c>
      <c r="D885" s="174">
        <v>172.0</v>
      </c>
      <c r="E885" s="90">
        <v>11785.0</v>
      </c>
      <c r="F885" s="97">
        <v>45209.0</v>
      </c>
      <c r="G885" s="30">
        <v>45223.0</v>
      </c>
      <c r="H885" s="91" t="s">
        <v>1301</v>
      </c>
      <c r="I885" s="17"/>
      <c r="J885" s="10"/>
      <c r="K885" s="10"/>
      <c r="L885" s="10"/>
      <c r="M885" s="11"/>
      <c r="N885" s="5"/>
      <c r="O885" s="5"/>
      <c r="P885" s="5"/>
      <c r="Q885" s="5"/>
      <c r="R885" s="5"/>
      <c r="S885" s="5"/>
      <c r="T885" s="5"/>
      <c r="U885" s="5"/>
      <c r="V885" s="5"/>
    </row>
    <row r="886" ht="15.75" hidden="1" customHeight="1">
      <c r="A886" s="74">
        <v>97.0</v>
      </c>
      <c r="B886" s="109" t="s">
        <v>1302</v>
      </c>
      <c r="C886" s="189" t="s">
        <v>1303</v>
      </c>
      <c r="D886" s="174">
        <v>84.0</v>
      </c>
      <c r="E886" s="90">
        <v>3240.0</v>
      </c>
      <c r="F886" s="97">
        <v>45210.0</v>
      </c>
      <c r="G886" s="30">
        <v>45223.0</v>
      </c>
      <c r="H886" s="91" t="s">
        <v>1304</v>
      </c>
      <c r="I886" s="17"/>
      <c r="J886" s="10"/>
      <c r="K886" s="10"/>
      <c r="L886" s="10"/>
      <c r="M886" s="11"/>
      <c r="N886" s="51"/>
      <c r="O886" s="52"/>
      <c r="P886" s="51"/>
      <c r="Q886" s="52"/>
      <c r="R886" s="51"/>
      <c r="S886" s="52"/>
      <c r="T886" s="117"/>
      <c r="U886" s="117"/>
      <c r="V886" s="117"/>
    </row>
    <row r="887" ht="15.75" hidden="1" customHeight="1">
      <c r="A887" s="74">
        <v>98.0</v>
      </c>
      <c r="B887" s="109" t="s">
        <v>1305</v>
      </c>
      <c r="C887" s="189" t="s">
        <v>1306</v>
      </c>
      <c r="D887" s="174">
        <v>3742.0</v>
      </c>
      <c r="E887" s="90">
        <v>1580.0</v>
      </c>
      <c r="F887" s="97">
        <v>45210.0</v>
      </c>
      <c r="G887" s="30">
        <v>45223.0</v>
      </c>
      <c r="H887" s="91" t="s">
        <v>1307</v>
      </c>
      <c r="I887" s="17"/>
      <c r="J887" s="10"/>
      <c r="K887" s="10"/>
      <c r="L887" s="10"/>
      <c r="M887" s="11"/>
      <c r="N887" s="51"/>
      <c r="O887" s="52"/>
      <c r="P887" s="51"/>
      <c r="Q887" s="52"/>
      <c r="R887" s="51"/>
      <c r="S887" s="52"/>
      <c r="T887" s="117"/>
      <c r="U887" s="117"/>
      <c r="V887" s="117"/>
    </row>
    <row r="888" ht="15.75" hidden="1" customHeight="1">
      <c r="A888" s="74">
        <v>99.0</v>
      </c>
      <c r="B888" s="109" t="s">
        <v>1308</v>
      </c>
      <c r="C888" s="189" t="s">
        <v>1309</v>
      </c>
      <c r="D888" s="174">
        <v>17564.0</v>
      </c>
      <c r="E888" s="90">
        <v>3699.6</v>
      </c>
      <c r="F888" s="97">
        <v>45211.0</v>
      </c>
      <c r="G888" s="30">
        <v>45223.0</v>
      </c>
      <c r="H888" s="91" t="s">
        <v>1310</v>
      </c>
      <c r="I888" s="17"/>
      <c r="J888" s="10"/>
      <c r="K888" s="10"/>
      <c r="L888" s="10"/>
      <c r="M888" s="11"/>
      <c r="N888" s="51"/>
      <c r="O888" s="52"/>
      <c r="P888" s="51"/>
      <c r="Q888" s="52"/>
      <c r="R888" s="51"/>
      <c r="S888" s="52"/>
      <c r="T888" s="117"/>
      <c r="U888" s="117"/>
      <c r="V888" s="117"/>
    </row>
    <row r="889" ht="15.75" hidden="1" customHeight="1">
      <c r="A889" s="74">
        <v>100.0</v>
      </c>
      <c r="B889" s="109" t="s">
        <v>1311</v>
      </c>
      <c r="C889" s="189" t="s">
        <v>1312</v>
      </c>
      <c r="D889" s="174">
        <v>31766.0</v>
      </c>
      <c r="E889" s="90">
        <v>240.0</v>
      </c>
      <c r="F889" s="97">
        <v>45215.0</v>
      </c>
      <c r="G889" s="30">
        <v>45223.0</v>
      </c>
      <c r="H889" s="91" t="s">
        <v>1313</v>
      </c>
      <c r="I889" s="17"/>
      <c r="J889" s="10"/>
      <c r="K889" s="10"/>
      <c r="L889" s="10"/>
      <c r="M889" s="11"/>
      <c r="N889" s="51"/>
      <c r="O889" s="52"/>
      <c r="P889" s="51"/>
      <c r="Q889" s="52"/>
      <c r="R889" s="51"/>
      <c r="S889" s="52"/>
      <c r="T889" s="117"/>
      <c r="U889" s="117"/>
      <c r="V889" s="117"/>
    </row>
    <row r="890" ht="15.75" hidden="1" customHeight="1">
      <c r="A890" s="74">
        <v>101.0</v>
      </c>
      <c r="B890" s="109" t="s">
        <v>1314</v>
      </c>
      <c r="C890" s="189" t="s">
        <v>1315</v>
      </c>
      <c r="D890" s="174">
        <v>1231.0</v>
      </c>
      <c r="E890" s="90">
        <v>157.21</v>
      </c>
      <c r="F890" s="97">
        <v>45215.0</v>
      </c>
      <c r="G890" s="30">
        <v>45223.0</v>
      </c>
      <c r="H890" s="91" t="s">
        <v>1316</v>
      </c>
      <c r="I890" s="17"/>
      <c r="J890" s="10"/>
      <c r="K890" s="10"/>
      <c r="L890" s="10"/>
      <c r="M890" s="11"/>
      <c r="N890" s="51"/>
      <c r="O890" s="52"/>
      <c r="P890" s="51"/>
      <c r="Q890" s="52"/>
      <c r="R890" s="51"/>
      <c r="S890" s="52"/>
      <c r="T890" s="117"/>
      <c r="U890" s="117"/>
      <c r="V890" s="117"/>
    </row>
    <row r="891" ht="15.75" hidden="1" customHeight="1">
      <c r="A891" s="74">
        <v>102.0</v>
      </c>
      <c r="B891" s="109" t="s">
        <v>327</v>
      </c>
      <c r="C891" s="189" t="s">
        <v>1317</v>
      </c>
      <c r="D891" s="174">
        <v>7603.0</v>
      </c>
      <c r="E891" s="90">
        <v>2730.2</v>
      </c>
      <c r="F891" s="97">
        <v>45216.0</v>
      </c>
      <c r="G891" s="30">
        <v>45223.0</v>
      </c>
      <c r="H891" s="91" t="s">
        <v>1318</v>
      </c>
      <c r="I891" s="17"/>
      <c r="J891" s="10"/>
      <c r="K891" s="10"/>
      <c r="L891" s="10"/>
      <c r="M891" s="11"/>
      <c r="N891" s="51"/>
      <c r="O891" s="52"/>
      <c r="P891" s="51"/>
      <c r="Q891" s="52"/>
      <c r="R891" s="51"/>
      <c r="S891" s="52"/>
      <c r="T891" s="117"/>
      <c r="U891" s="117"/>
      <c r="V891" s="117"/>
    </row>
    <row r="892" ht="15.75" hidden="1" customHeight="1">
      <c r="A892" s="74">
        <v>103.0</v>
      </c>
      <c r="B892" s="122" t="s">
        <v>879</v>
      </c>
      <c r="C892" s="123" t="s">
        <v>1131</v>
      </c>
      <c r="D892" s="241">
        <v>1854763.0</v>
      </c>
      <c r="E892" s="120">
        <v>3114.18</v>
      </c>
      <c r="F892" s="115">
        <v>45216.0</v>
      </c>
      <c r="G892" s="30">
        <v>45223.0</v>
      </c>
      <c r="H892" s="113" t="s">
        <v>1319</v>
      </c>
      <c r="I892" s="17"/>
      <c r="J892" s="10"/>
      <c r="K892" s="10"/>
      <c r="L892" s="10"/>
      <c r="M892" s="11"/>
      <c r="N892" s="51"/>
      <c r="O892" s="52"/>
      <c r="P892" s="51"/>
      <c r="Q892" s="52"/>
      <c r="R892" s="51"/>
      <c r="S892" s="52"/>
      <c r="T892" s="117"/>
      <c r="U892" s="117"/>
      <c r="V892" s="117"/>
    </row>
    <row r="893" ht="15.75" hidden="1" customHeight="1">
      <c r="A893" s="74">
        <v>104.0</v>
      </c>
      <c r="B893" s="122" t="s">
        <v>879</v>
      </c>
      <c r="C893" s="123" t="s">
        <v>1131</v>
      </c>
      <c r="D893" s="241">
        <v>1854764.0</v>
      </c>
      <c r="E893" s="120">
        <v>12936.28</v>
      </c>
      <c r="F893" s="115">
        <v>45216.0</v>
      </c>
      <c r="G893" s="30">
        <v>45223.0</v>
      </c>
      <c r="H893" s="113" t="s">
        <v>1320</v>
      </c>
      <c r="I893" s="17"/>
      <c r="J893" s="10"/>
      <c r="K893" s="10"/>
      <c r="L893" s="10"/>
      <c r="M893" s="11"/>
      <c r="N893" s="51"/>
      <c r="O893" s="52"/>
      <c r="P893" s="51"/>
      <c r="Q893" s="52"/>
      <c r="R893" s="51"/>
      <c r="S893" s="52"/>
      <c r="T893" s="117"/>
      <c r="U893" s="117"/>
      <c r="V893" s="117"/>
    </row>
    <row r="894" ht="15.75" hidden="1" customHeight="1">
      <c r="A894" s="74">
        <v>105.0</v>
      </c>
      <c r="B894" s="122" t="s">
        <v>1127</v>
      </c>
      <c r="C894" s="123" t="s">
        <v>1128</v>
      </c>
      <c r="D894" s="241">
        <v>182609.0</v>
      </c>
      <c r="E894" s="120">
        <v>268.02</v>
      </c>
      <c r="F894" s="115">
        <v>45203.0</v>
      </c>
      <c r="G894" s="116">
        <v>45224.0</v>
      </c>
      <c r="H894" s="113" t="s">
        <v>1321</v>
      </c>
      <c r="I894" s="17"/>
      <c r="J894" s="10"/>
      <c r="K894" s="10"/>
      <c r="L894" s="10"/>
      <c r="M894" s="11"/>
      <c r="N894" s="51"/>
      <c r="O894" s="52"/>
      <c r="P894" s="51"/>
      <c r="Q894" s="52"/>
      <c r="R894" s="51"/>
      <c r="S894" s="52"/>
      <c r="T894" s="117"/>
      <c r="U894" s="117"/>
      <c r="V894" s="117"/>
    </row>
    <row r="895" ht="15.75" hidden="1" customHeight="1">
      <c r="A895" s="74">
        <v>106.0</v>
      </c>
      <c r="B895" s="122" t="s">
        <v>1129</v>
      </c>
      <c r="C895" s="123" t="s">
        <v>1130</v>
      </c>
      <c r="D895" s="241">
        <v>2662.0</v>
      </c>
      <c r="E895" s="120">
        <v>1766.64</v>
      </c>
      <c r="F895" s="115">
        <v>45215.0</v>
      </c>
      <c r="G895" s="116">
        <v>45224.0</v>
      </c>
      <c r="H895" s="113" t="s">
        <v>1322</v>
      </c>
      <c r="I895" s="17"/>
      <c r="J895" s="10"/>
      <c r="K895" s="10"/>
      <c r="L895" s="10"/>
      <c r="M895" s="11"/>
      <c r="N895" s="51"/>
      <c r="O895" s="52"/>
      <c r="P895" s="51"/>
      <c r="Q895" s="52"/>
      <c r="R895" s="51"/>
      <c r="S895" s="52"/>
      <c r="T895" s="117"/>
      <c r="U895" s="117"/>
      <c r="V895" s="117"/>
    </row>
    <row r="896" ht="15.75" hidden="1" customHeight="1">
      <c r="A896" s="74">
        <v>107.0</v>
      </c>
      <c r="B896" s="122" t="s">
        <v>1323</v>
      </c>
      <c r="C896" s="123" t="s">
        <v>1324</v>
      </c>
      <c r="D896" s="241">
        <v>3263.0</v>
      </c>
      <c r="E896" s="120">
        <v>150.0</v>
      </c>
      <c r="F896" s="78">
        <v>45223.0</v>
      </c>
      <c r="G896" s="116">
        <v>45229.0</v>
      </c>
      <c r="H896" s="113" t="s">
        <v>1325</v>
      </c>
      <c r="I896" s="17"/>
      <c r="J896" s="10"/>
      <c r="K896" s="10"/>
      <c r="L896" s="10"/>
      <c r="M896" s="11"/>
      <c r="N896" s="51"/>
      <c r="O896" s="52"/>
      <c r="P896" s="51"/>
      <c r="Q896" s="52"/>
      <c r="R896" s="51"/>
      <c r="S896" s="52"/>
      <c r="T896" s="117"/>
      <c r="U896" s="117"/>
      <c r="V896" s="117"/>
    </row>
    <row r="897" ht="15.75" hidden="1" customHeight="1">
      <c r="A897" s="74">
        <v>108.0</v>
      </c>
      <c r="B897" s="122" t="s">
        <v>1326</v>
      </c>
      <c r="C897" s="123" t="s">
        <v>1327</v>
      </c>
      <c r="D897" s="241">
        <v>2485.0</v>
      </c>
      <c r="E897" s="120">
        <v>19.6</v>
      </c>
      <c r="F897" s="78">
        <v>45223.0</v>
      </c>
      <c r="G897" s="116">
        <v>45229.0</v>
      </c>
      <c r="H897" s="113" t="s">
        <v>1328</v>
      </c>
      <c r="I897" s="17"/>
      <c r="J897" s="10"/>
      <c r="K897" s="10"/>
      <c r="L897" s="10"/>
      <c r="M897" s="11"/>
      <c r="N897" s="51"/>
      <c r="O897" s="52"/>
      <c r="P897" s="51"/>
      <c r="Q897" s="52"/>
      <c r="R897" s="51"/>
      <c r="S897" s="52"/>
      <c r="T897" s="117"/>
      <c r="U897" s="117"/>
      <c r="V897" s="117"/>
    </row>
    <row r="898" ht="15.75" hidden="1" customHeight="1">
      <c r="A898" s="74">
        <v>109.0</v>
      </c>
      <c r="B898" s="122" t="s">
        <v>285</v>
      </c>
      <c r="C898" s="123" t="s">
        <v>286</v>
      </c>
      <c r="D898" s="241">
        <v>791.0</v>
      </c>
      <c r="E898" s="120">
        <v>793.88</v>
      </c>
      <c r="F898" s="78">
        <v>45223.0</v>
      </c>
      <c r="G898" s="98">
        <v>45233.0</v>
      </c>
      <c r="H898" s="113" t="s">
        <v>1329</v>
      </c>
      <c r="I898" s="17"/>
      <c r="J898" s="10"/>
      <c r="K898" s="10"/>
      <c r="L898" s="10"/>
      <c r="M898" s="11"/>
      <c r="N898" s="51"/>
      <c r="O898" s="52"/>
      <c r="P898" s="51"/>
      <c r="Q898" s="52"/>
      <c r="R898" s="51"/>
      <c r="S898" s="52"/>
      <c r="T898" s="117"/>
      <c r="U898" s="117"/>
      <c r="V898" s="117"/>
    </row>
    <row r="899" ht="15.75" hidden="1" customHeight="1">
      <c r="A899" s="74">
        <v>110.0</v>
      </c>
      <c r="B899" s="122" t="s">
        <v>1330</v>
      </c>
      <c r="C899" s="123" t="s">
        <v>1331</v>
      </c>
      <c r="D899" s="241">
        <v>185.0</v>
      </c>
      <c r="E899" s="120">
        <v>1485.0</v>
      </c>
      <c r="F899" s="78">
        <v>45223.0</v>
      </c>
      <c r="G899" s="98">
        <v>45233.0</v>
      </c>
      <c r="H899" s="113" t="s">
        <v>1332</v>
      </c>
      <c r="I899" s="17"/>
      <c r="J899" s="10"/>
      <c r="K899" s="10"/>
      <c r="L899" s="10"/>
      <c r="M899" s="11"/>
      <c r="N899" s="51"/>
      <c r="O899" s="52"/>
      <c r="P899" s="51"/>
      <c r="Q899" s="52"/>
      <c r="R899" s="51"/>
      <c r="S899" s="52"/>
      <c r="T899" s="117"/>
      <c r="U899" s="117"/>
      <c r="V899" s="117"/>
    </row>
    <row r="900" ht="15.75" hidden="1" customHeight="1">
      <c r="A900" s="74">
        <v>111.0</v>
      </c>
      <c r="B900" s="122" t="s">
        <v>1333</v>
      </c>
      <c r="C900" s="123" t="s">
        <v>1334</v>
      </c>
      <c r="D900" s="241">
        <v>1213.0</v>
      </c>
      <c r="E900" s="120">
        <v>3361.0</v>
      </c>
      <c r="F900" s="78">
        <v>45223.0</v>
      </c>
      <c r="G900" s="98">
        <v>45233.0</v>
      </c>
      <c r="H900" s="113" t="s">
        <v>1335</v>
      </c>
      <c r="I900" s="17"/>
      <c r="J900" s="10"/>
      <c r="K900" s="10"/>
      <c r="L900" s="10"/>
      <c r="M900" s="11"/>
      <c r="N900" s="51"/>
      <c r="O900" s="52"/>
      <c r="P900" s="51"/>
      <c r="Q900" s="52"/>
      <c r="R900" s="51"/>
      <c r="S900" s="52"/>
      <c r="T900" s="117"/>
      <c r="U900" s="117"/>
      <c r="V900" s="117"/>
    </row>
    <row r="901" ht="15.75" hidden="1" customHeight="1">
      <c r="A901" s="74">
        <v>112.0</v>
      </c>
      <c r="B901" s="122" t="s">
        <v>1336</v>
      </c>
      <c r="C901" s="123" t="s">
        <v>1337</v>
      </c>
      <c r="D901" s="241">
        <v>5926.0</v>
      </c>
      <c r="E901" s="120">
        <v>458.1</v>
      </c>
      <c r="F901" s="78">
        <v>45223.0</v>
      </c>
      <c r="G901" s="98">
        <v>45238.0</v>
      </c>
      <c r="H901" s="113" t="s">
        <v>1338</v>
      </c>
      <c r="I901" s="17"/>
      <c r="J901" s="10"/>
      <c r="K901" s="10"/>
      <c r="L901" s="10"/>
      <c r="M901" s="11"/>
      <c r="N901" s="51"/>
      <c r="O901" s="52"/>
      <c r="P901" s="51"/>
      <c r="Q901" s="52"/>
      <c r="R901" s="51"/>
      <c r="S901" s="52"/>
      <c r="T901" s="117"/>
      <c r="U901" s="117"/>
      <c r="V901" s="117"/>
    </row>
    <row r="902" ht="15.75" hidden="1" customHeight="1">
      <c r="A902" s="74">
        <v>113.0</v>
      </c>
      <c r="B902" s="122" t="s">
        <v>1339</v>
      </c>
      <c r="C902" s="123" t="s">
        <v>1340</v>
      </c>
      <c r="D902" s="241">
        <v>5954.0</v>
      </c>
      <c r="E902" s="120">
        <v>2880.0</v>
      </c>
      <c r="F902" s="78">
        <v>45225.0</v>
      </c>
      <c r="G902" s="98">
        <v>45233.0</v>
      </c>
      <c r="H902" s="113" t="s">
        <v>1341</v>
      </c>
      <c r="I902" s="17"/>
      <c r="J902" s="10"/>
      <c r="K902" s="10"/>
      <c r="L902" s="10"/>
      <c r="M902" s="11"/>
      <c r="N902" s="51"/>
      <c r="O902" s="52"/>
      <c r="P902" s="51"/>
      <c r="Q902" s="52"/>
      <c r="R902" s="51"/>
      <c r="S902" s="52"/>
      <c r="T902" s="117"/>
      <c r="U902" s="117"/>
      <c r="V902" s="117"/>
    </row>
    <row r="903" ht="15.75" hidden="1" customHeight="1">
      <c r="A903" s="74">
        <v>114.0</v>
      </c>
      <c r="B903" s="122" t="s">
        <v>1342</v>
      </c>
      <c r="C903" s="123" t="s">
        <v>1343</v>
      </c>
      <c r="D903" s="241">
        <v>1557.0</v>
      </c>
      <c r="E903" s="120">
        <v>7026.84</v>
      </c>
      <c r="F903" s="78">
        <v>45226.0</v>
      </c>
      <c r="G903" s="98">
        <v>45233.0</v>
      </c>
      <c r="H903" s="113" t="s">
        <v>1344</v>
      </c>
      <c r="I903" s="17"/>
      <c r="J903" s="10"/>
      <c r="K903" s="10"/>
      <c r="L903" s="10"/>
      <c r="M903" s="11"/>
      <c r="N903" s="51"/>
      <c r="O903" s="52"/>
      <c r="P903" s="51"/>
      <c r="Q903" s="52"/>
      <c r="R903" s="51"/>
      <c r="S903" s="52"/>
      <c r="T903" s="117"/>
      <c r="U903" s="117"/>
      <c r="V903" s="117"/>
    </row>
    <row r="904" ht="15.75" hidden="1" customHeight="1">
      <c r="A904" s="74">
        <v>115.0</v>
      </c>
      <c r="B904" s="122" t="s">
        <v>1345</v>
      </c>
      <c r="C904" s="123" t="s">
        <v>1346</v>
      </c>
      <c r="D904" s="241">
        <v>19420.0</v>
      </c>
      <c r="E904" s="120">
        <v>1734.0</v>
      </c>
      <c r="F904" s="78">
        <v>45231.0</v>
      </c>
      <c r="G904" s="98">
        <v>45238.0</v>
      </c>
      <c r="H904" s="113" t="s">
        <v>1347</v>
      </c>
      <c r="I904" s="17"/>
      <c r="J904" s="10"/>
      <c r="K904" s="10"/>
      <c r="L904" s="10"/>
      <c r="M904" s="11"/>
      <c r="N904" s="51"/>
      <c r="O904" s="52"/>
      <c r="P904" s="51"/>
      <c r="Q904" s="52"/>
      <c r="R904" s="51"/>
      <c r="S904" s="52"/>
      <c r="T904" s="117"/>
      <c r="U904" s="117"/>
      <c r="V904" s="117"/>
    </row>
    <row r="905" ht="15.75" hidden="1" customHeight="1">
      <c r="A905" s="74">
        <v>116.0</v>
      </c>
      <c r="B905" s="122" t="s">
        <v>1345</v>
      </c>
      <c r="C905" s="123" t="s">
        <v>1346</v>
      </c>
      <c r="D905" s="241">
        <v>19421.0</v>
      </c>
      <c r="E905" s="120">
        <v>1734.0</v>
      </c>
      <c r="F905" s="78">
        <v>45231.0</v>
      </c>
      <c r="G905" s="98">
        <v>45238.0</v>
      </c>
      <c r="H905" s="113" t="s">
        <v>1348</v>
      </c>
      <c r="I905" s="17"/>
      <c r="J905" s="10"/>
      <c r="K905" s="10"/>
      <c r="L905" s="10"/>
      <c r="M905" s="11"/>
      <c r="N905" s="51"/>
      <c r="O905" s="52"/>
      <c r="P905" s="51"/>
      <c r="Q905" s="52"/>
      <c r="R905" s="51"/>
      <c r="S905" s="52"/>
      <c r="T905" s="117"/>
      <c r="U905" s="117"/>
      <c r="V905" s="117"/>
    </row>
    <row r="906" ht="15.75" hidden="1" customHeight="1">
      <c r="A906" s="74">
        <v>117.0</v>
      </c>
      <c r="B906" s="122" t="s">
        <v>879</v>
      </c>
      <c r="C906" s="123" t="s">
        <v>1131</v>
      </c>
      <c r="D906" s="241">
        <v>1626105.0</v>
      </c>
      <c r="E906" s="120">
        <v>779.92</v>
      </c>
      <c r="F906" s="115">
        <v>45238.0</v>
      </c>
      <c r="G906" s="30">
        <v>45244.0</v>
      </c>
      <c r="H906" s="113" t="s">
        <v>1349</v>
      </c>
      <c r="I906" s="17"/>
      <c r="J906" s="10"/>
      <c r="K906" s="10"/>
      <c r="L906" s="10"/>
      <c r="M906" s="11"/>
      <c r="N906" s="51"/>
      <c r="O906" s="52"/>
      <c r="P906" s="51"/>
      <c r="Q906" s="52"/>
      <c r="R906" s="51"/>
      <c r="S906" s="52"/>
      <c r="T906" s="117"/>
      <c r="U906" s="117"/>
      <c r="V906" s="117"/>
    </row>
    <row r="907" ht="15.75" hidden="1" customHeight="1">
      <c r="A907" s="74">
        <v>118.0</v>
      </c>
      <c r="B907" s="122" t="s">
        <v>879</v>
      </c>
      <c r="C907" s="123" t="s">
        <v>1131</v>
      </c>
      <c r="D907" s="241">
        <v>1626104.0</v>
      </c>
      <c r="E907" s="120">
        <v>9077.67</v>
      </c>
      <c r="F907" s="115">
        <v>45238.0</v>
      </c>
      <c r="G907" s="30">
        <v>45244.0</v>
      </c>
      <c r="H907" s="256" t="s">
        <v>1350</v>
      </c>
      <c r="I907" s="17"/>
      <c r="J907" s="10"/>
      <c r="K907" s="10"/>
      <c r="L907" s="10"/>
      <c r="M907" s="11"/>
      <c r="N907" s="51"/>
      <c r="O907" s="52"/>
      <c r="P907" s="51"/>
      <c r="Q907" s="52"/>
      <c r="R907" s="51"/>
      <c r="S907" s="52"/>
      <c r="T907" s="117"/>
      <c r="U907" s="117"/>
      <c r="V907" s="117"/>
    </row>
    <row r="908" ht="15.75" hidden="1" customHeight="1">
      <c r="A908" s="74">
        <v>119.0</v>
      </c>
      <c r="B908" s="122" t="s">
        <v>1351</v>
      </c>
      <c r="C908" s="123" t="s">
        <v>1352</v>
      </c>
      <c r="D908" s="241">
        <v>7664.0</v>
      </c>
      <c r="E908" s="120">
        <v>2375.6</v>
      </c>
      <c r="F908" s="115">
        <v>45231.0</v>
      </c>
      <c r="G908" s="30">
        <v>45244.0</v>
      </c>
      <c r="H908" s="113" t="s">
        <v>1353</v>
      </c>
      <c r="I908" s="17"/>
      <c r="J908" s="10"/>
      <c r="K908" s="10"/>
      <c r="L908" s="10"/>
      <c r="M908" s="11"/>
      <c r="N908" s="51"/>
      <c r="O908" s="52"/>
      <c r="P908" s="51"/>
      <c r="Q908" s="52"/>
      <c r="R908" s="51"/>
      <c r="S908" s="52"/>
      <c r="T908" s="117"/>
      <c r="U908" s="117"/>
      <c r="V908" s="117"/>
    </row>
    <row r="909" ht="15.75" hidden="1" customHeight="1">
      <c r="A909" s="74">
        <v>120.0</v>
      </c>
      <c r="B909" s="122" t="s">
        <v>1354</v>
      </c>
      <c r="C909" s="123" t="s">
        <v>1355</v>
      </c>
      <c r="D909" s="241">
        <v>719.0</v>
      </c>
      <c r="E909" s="120">
        <v>84.5</v>
      </c>
      <c r="F909" s="115">
        <v>45236.0</v>
      </c>
      <c r="G909" s="30">
        <v>45244.0</v>
      </c>
      <c r="H909" s="113" t="s">
        <v>1356</v>
      </c>
      <c r="I909" s="17"/>
      <c r="J909" s="10"/>
      <c r="K909" s="10"/>
      <c r="L909" s="10"/>
      <c r="M909" s="11"/>
      <c r="N909" s="51"/>
      <c r="O909" s="52"/>
      <c r="P909" s="51"/>
      <c r="Q909" s="52"/>
      <c r="R909" s="51"/>
      <c r="S909" s="52"/>
      <c r="T909" s="117"/>
      <c r="U909" s="117"/>
      <c r="V909" s="117"/>
    </row>
    <row r="910" ht="15.75" hidden="1" customHeight="1">
      <c r="A910" s="74">
        <v>121.0</v>
      </c>
      <c r="B910" s="122" t="s">
        <v>1127</v>
      </c>
      <c r="C910" s="123" t="s">
        <v>1128</v>
      </c>
      <c r="D910" s="241">
        <v>187824.0</v>
      </c>
      <c r="E910" s="120">
        <v>268.02</v>
      </c>
      <c r="F910" s="115">
        <v>45209.0</v>
      </c>
      <c r="G910" s="30">
        <v>45244.0</v>
      </c>
      <c r="H910" s="113" t="s">
        <v>1357</v>
      </c>
      <c r="I910" s="17"/>
      <c r="J910" s="10"/>
      <c r="K910" s="10"/>
      <c r="L910" s="10"/>
      <c r="M910" s="11"/>
      <c r="N910" s="51"/>
      <c r="O910" s="52"/>
      <c r="P910" s="51"/>
      <c r="Q910" s="52"/>
      <c r="R910" s="51"/>
      <c r="S910" s="52"/>
      <c r="T910" s="117"/>
      <c r="U910" s="117"/>
      <c r="V910" s="117"/>
    </row>
    <row r="911" ht="15.75" hidden="1" customHeight="1">
      <c r="A911" s="74">
        <v>122.0</v>
      </c>
      <c r="B911" s="122" t="s">
        <v>1358</v>
      </c>
      <c r="C911" s="123" t="s">
        <v>1359</v>
      </c>
      <c r="D911" s="241">
        <v>224.0</v>
      </c>
      <c r="E911" s="120">
        <v>120.0</v>
      </c>
      <c r="F911" s="115">
        <v>45236.0</v>
      </c>
      <c r="G911" s="116">
        <v>45251.0</v>
      </c>
      <c r="H911" s="113" t="s">
        <v>1360</v>
      </c>
      <c r="I911" s="17"/>
      <c r="J911" s="10"/>
      <c r="K911" s="10"/>
      <c r="L911" s="10"/>
      <c r="M911" s="11"/>
      <c r="N911" s="51"/>
      <c r="O911" s="52"/>
      <c r="P911" s="51"/>
      <c r="Q911" s="52"/>
      <c r="R911" s="51"/>
      <c r="S911" s="52"/>
      <c r="T911" s="117"/>
      <c r="U911" s="117"/>
      <c r="V911" s="117"/>
    </row>
    <row r="912" ht="15.75" hidden="1" customHeight="1">
      <c r="A912" s="74">
        <v>122.0</v>
      </c>
      <c r="B912" s="122" t="s">
        <v>1361</v>
      </c>
      <c r="C912" s="123" t="s">
        <v>1362</v>
      </c>
      <c r="D912" s="241">
        <v>635.0</v>
      </c>
      <c r="E912" s="120">
        <v>233.84</v>
      </c>
      <c r="F912" s="115">
        <v>45236.0</v>
      </c>
      <c r="G912" s="116">
        <v>45251.0</v>
      </c>
      <c r="H912" s="113" t="s">
        <v>1363</v>
      </c>
      <c r="I912" s="17"/>
      <c r="J912" s="10"/>
      <c r="K912" s="10"/>
      <c r="L912" s="10"/>
      <c r="M912" s="11"/>
      <c r="N912" s="51"/>
      <c r="O912" s="52"/>
      <c r="P912" s="51"/>
      <c r="Q912" s="52"/>
      <c r="R912" s="51"/>
      <c r="S912" s="52"/>
      <c r="T912" s="117"/>
      <c r="U912" s="117"/>
      <c r="V912" s="117"/>
    </row>
    <row r="913" ht="15.75" hidden="1" customHeight="1">
      <c r="A913" s="74">
        <v>123.0</v>
      </c>
      <c r="B913" s="122" t="s">
        <v>1364</v>
      </c>
      <c r="C913" s="123" t="s">
        <v>1365</v>
      </c>
      <c r="D913" s="241">
        <v>265.0</v>
      </c>
      <c r="E913" s="120">
        <v>1800.0</v>
      </c>
      <c r="F913" s="115">
        <v>45238.0</v>
      </c>
      <c r="G913" s="116">
        <v>45251.0</v>
      </c>
      <c r="H913" s="113" t="s">
        <v>1366</v>
      </c>
      <c r="I913" s="17"/>
      <c r="J913" s="10"/>
      <c r="K913" s="10"/>
      <c r="L913" s="10"/>
      <c r="M913" s="11"/>
      <c r="N913" s="51"/>
      <c r="O913" s="52"/>
      <c r="P913" s="51"/>
      <c r="Q913" s="52"/>
      <c r="R913" s="51"/>
      <c r="S913" s="52"/>
      <c r="T913" s="117"/>
      <c r="U913" s="117"/>
      <c r="V913" s="117"/>
    </row>
    <row r="914" ht="15.75" hidden="1" customHeight="1">
      <c r="A914" s="74">
        <v>124.0</v>
      </c>
      <c r="B914" s="122" t="s">
        <v>1367</v>
      </c>
      <c r="C914" s="123" t="s">
        <v>1368</v>
      </c>
      <c r="D914" s="241">
        <v>4087.0</v>
      </c>
      <c r="E914" s="120">
        <v>4840.0</v>
      </c>
      <c r="F914" s="115">
        <v>45231.0</v>
      </c>
      <c r="G914" s="116">
        <v>45251.0</v>
      </c>
      <c r="H914" s="113" t="s">
        <v>1369</v>
      </c>
      <c r="I914" s="17"/>
      <c r="J914" s="10"/>
      <c r="K914" s="10"/>
      <c r="L914" s="10"/>
      <c r="M914" s="11"/>
      <c r="N914" s="51"/>
      <c r="O914" s="52"/>
      <c r="P914" s="51"/>
      <c r="Q914" s="52"/>
      <c r="R914" s="51"/>
      <c r="S914" s="52"/>
      <c r="T914" s="117"/>
      <c r="U914" s="117"/>
      <c r="V914" s="117"/>
    </row>
    <row r="915" ht="15.75" hidden="1" customHeight="1">
      <c r="A915" s="74">
        <v>125.0</v>
      </c>
      <c r="B915" s="122" t="s">
        <v>1370</v>
      </c>
      <c r="C915" s="123" t="s">
        <v>1371</v>
      </c>
      <c r="D915" s="241">
        <v>4.12772548E8</v>
      </c>
      <c r="E915" s="120">
        <v>300.0</v>
      </c>
      <c r="F915" s="115">
        <v>45239.0</v>
      </c>
      <c r="G915" s="116">
        <v>45251.0</v>
      </c>
      <c r="H915" s="113" t="s">
        <v>1372</v>
      </c>
      <c r="I915" s="17"/>
      <c r="J915" s="10"/>
      <c r="K915" s="10"/>
      <c r="L915" s="10"/>
      <c r="M915" s="11"/>
      <c r="N915" s="51"/>
      <c r="O915" s="52"/>
      <c r="P915" s="51"/>
      <c r="Q915" s="52"/>
      <c r="R915" s="51"/>
      <c r="S915" s="52"/>
      <c r="T915" s="117"/>
      <c r="U915" s="117"/>
      <c r="V915" s="117"/>
    </row>
    <row r="916" ht="15.75" hidden="1" customHeight="1">
      <c r="A916" s="74">
        <v>126.0</v>
      </c>
      <c r="B916" s="122" t="s">
        <v>1373</v>
      </c>
      <c r="C916" s="123" t="s">
        <v>1374</v>
      </c>
      <c r="D916" s="241">
        <v>51.0</v>
      </c>
      <c r="E916" s="120">
        <v>29.68</v>
      </c>
      <c r="F916" s="115">
        <v>45240.0</v>
      </c>
      <c r="G916" s="116">
        <v>45251.0</v>
      </c>
      <c r="H916" s="113" t="s">
        <v>1375</v>
      </c>
      <c r="I916" s="17"/>
      <c r="J916" s="10"/>
      <c r="K916" s="10"/>
      <c r="L916" s="10"/>
      <c r="M916" s="11"/>
      <c r="N916" s="51"/>
      <c r="O916" s="52"/>
      <c r="P916" s="51"/>
      <c r="Q916" s="52"/>
      <c r="R916" s="51"/>
      <c r="S916" s="52"/>
      <c r="T916" s="117"/>
      <c r="U916" s="117"/>
      <c r="V916" s="117"/>
    </row>
    <row r="917" ht="15.75" hidden="1" customHeight="1">
      <c r="A917" s="74">
        <v>127.0</v>
      </c>
      <c r="B917" s="122" t="s">
        <v>1376</v>
      </c>
      <c r="C917" s="123" t="s">
        <v>1377</v>
      </c>
      <c r="D917" s="241">
        <v>2961.0</v>
      </c>
      <c r="E917" s="120">
        <v>2930.0</v>
      </c>
      <c r="F917" s="115">
        <v>45240.0</v>
      </c>
      <c r="G917" s="116">
        <v>45251.0</v>
      </c>
      <c r="H917" s="113" t="s">
        <v>1378</v>
      </c>
      <c r="I917" s="17"/>
      <c r="J917" s="10"/>
      <c r="K917" s="10"/>
      <c r="L917" s="10"/>
      <c r="M917" s="11"/>
      <c r="N917" s="51"/>
      <c r="O917" s="52"/>
      <c r="P917" s="51"/>
      <c r="Q917" s="52"/>
      <c r="R917" s="51"/>
      <c r="S917" s="52"/>
      <c r="T917" s="117"/>
      <c r="U917" s="117"/>
      <c r="V917" s="117"/>
    </row>
    <row r="918" ht="15.75" hidden="1" customHeight="1">
      <c r="A918" s="74">
        <v>128.0</v>
      </c>
      <c r="B918" s="122" t="s">
        <v>1379</v>
      </c>
      <c r="C918" s="123" t="s">
        <v>1380</v>
      </c>
      <c r="D918" s="241">
        <v>7998264.0</v>
      </c>
      <c r="E918" s="120">
        <v>389.37</v>
      </c>
      <c r="F918" s="115">
        <v>45240.0</v>
      </c>
      <c r="G918" s="116">
        <v>45251.0</v>
      </c>
      <c r="H918" s="113" t="s">
        <v>1381</v>
      </c>
      <c r="I918" s="17"/>
      <c r="J918" s="10"/>
      <c r="K918" s="10"/>
      <c r="L918" s="10"/>
      <c r="M918" s="11"/>
      <c r="N918" s="51"/>
      <c r="O918" s="52"/>
      <c r="P918" s="51"/>
      <c r="Q918" s="52"/>
      <c r="R918" s="51"/>
      <c r="S918" s="52"/>
      <c r="T918" s="117"/>
      <c r="U918" s="117"/>
      <c r="V918" s="117"/>
    </row>
    <row r="919" ht="15.75" hidden="1" customHeight="1">
      <c r="A919" s="74">
        <v>129.0</v>
      </c>
      <c r="B919" s="243" t="s">
        <v>80</v>
      </c>
      <c r="C919" s="253" t="s">
        <v>81</v>
      </c>
      <c r="D919" s="245">
        <v>613.0</v>
      </c>
      <c r="E919" s="246">
        <v>292.86</v>
      </c>
      <c r="F919" s="247">
        <v>45240.0</v>
      </c>
      <c r="G919" s="116">
        <v>45251.0</v>
      </c>
      <c r="H919" s="248" t="s">
        <v>1382</v>
      </c>
      <c r="I919" s="17"/>
      <c r="J919" s="10"/>
      <c r="K919" s="10"/>
      <c r="L919" s="10"/>
      <c r="M919" s="11"/>
      <c r="N919" s="51"/>
      <c r="O919" s="52"/>
      <c r="P919" s="51"/>
      <c r="Q919" s="52"/>
      <c r="R919" s="51"/>
      <c r="S919" s="52"/>
      <c r="T919" s="117"/>
      <c r="U919" s="117"/>
      <c r="V919" s="117"/>
    </row>
    <row r="920" ht="15.75" hidden="1" customHeight="1">
      <c r="A920" s="74">
        <v>130.0</v>
      </c>
      <c r="B920" s="243" t="s">
        <v>1379</v>
      </c>
      <c r="C920" s="253" t="s">
        <v>1380</v>
      </c>
      <c r="D920" s="245">
        <v>7998216.0</v>
      </c>
      <c r="E920" s="246">
        <v>165.0</v>
      </c>
      <c r="F920" s="247">
        <v>45240.0</v>
      </c>
      <c r="G920" s="116">
        <v>45251.0</v>
      </c>
      <c r="H920" s="248" t="s">
        <v>1383</v>
      </c>
      <c r="I920" s="17"/>
      <c r="J920" s="10"/>
      <c r="K920" s="10"/>
      <c r="L920" s="10"/>
      <c r="M920" s="11"/>
      <c r="N920" s="51"/>
      <c r="O920" s="52"/>
      <c r="P920" s="51"/>
      <c r="Q920" s="52"/>
      <c r="R920" s="51"/>
      <c r="S920" s="52"/>
      <c r="T920" s="117"/>
      <c r="U920" s="117"/>
      <c r="V920" s="117"/>
    </row>
    <row r="921" ht="15.75" hidden="1" customHeight="1">
      <c r="A921" s="74">
        <v>131.0</v>
      </c>
      <c r="B921" s="243" t="s">
        <v>74</v>
      </c>
      <c r="C921" s="253" t="s">
        <v>1384</v>
      </c>
      <c r="D921" s="245" t="s">
        <v>1385</v>
      </c>
      <c r="E921" s="246">
        <v>1426.1</v>
      </c>
      <c r="F921" s="247">
        <v>45252.0</v>
      </c>
      <c r="G921" s="116">
        <v>45258.0</v>
      </c>
      <c r="H921" s="248" t="s">
        <v>1386</v>
      </c>
      <c r="I921" s="17"/>
      <c r="J921" s="10"/>
      <c r="K921" s="10"/>
      <c r="L921" s="10"/>
      <c r="M921" s="11"/>
      <c r="N921" s="51"/>
      <c r="O921" s="52"/>
      <c r="P921" s="51"/>
      <c r="Q921" s="52"/>
      <c r="R921" s="51"/>
      <c r="S921" s="52"/>
      <c r="T921" s="117"/>
      <c r="U921" s="117"/>
      <c r="V921" s="117"/>
    </row>
    <row r="922" ht="15.75" hidden="1" customHeight="1">
      <c r="A922" s="74">
        <v>132.0</v>
      </c>
      <c r="B922" s="243" t="s">
        <v>30</v>
      </c>
      <c r="C922" s="253" t="s">
        <v>1387</v>
      </c>
      <c r="D922" s="245">
        <v>9359.0</v>
      </c>
      <c r="E922" s="246">
        <v>868.0</v>
      </c>
      <c r="F922" s="247">
        <v>45259.0</v>
      </c>
      <c r="G922" s="30">
        <v>45260.0</v>
      </c>
      <c r="H922" s="248" t="s">
        <v>1388</v>
      </c>
      <c r="I922" s="17"/>
      <c r="J922" s="10"/>
      <c r="K922" s="10"/>
      <c r="L922" s="10"/>
      <c r="M922" s="11"/>
      <c r="N922" s="51"/>
      <c r="O922" s="52"/>
      <c r="P922" s="51"/>
      <c r="Q922" s="52"/>
      <c r="R922" s="51"/>
      <c r="S922" s="52"/>
      <c r="T922" s="117"/>
      <c r="U922" s="117"/>
      <c r="V922" s="117"/>
    </row>
    <row r="923" ht="15.75" hidden="1" customHeight="1">
      <c r="A923" s="74">
        <v>133.0</v>
      </c>
      <c r="B923" s="111" t="s">
        <v>1241</v>
      </c>
      <c r="C923" s="112" t="s">
        <v>1242</v>
      </c>
      <c r="D923" s="188" t="s">
        <v>1389</v>
      </c>
      <c r="E923" s="114">
        <v>489.9</v>
      </c>
      <c r="F923" s="115">
        <v>45194.0</v>
      </c>
      <c r="G923" s="30">
        <v>45260.0</v>
      </c>
      <c r="H923" s="113" t="s">
        <v>1390</v>
      </c>
      <c r="I923" s="17"/>
      <c r="J923" s="10"/>
      <c r="K923" s="10"/>
      <c r="L923" s="10"/>
      <c r="M923" s="11"/>
      <c r="N923" s="51"/>
      <c r="O923" s="52"/>
      <c r="P923" s="51"/>
      <c r="Q923" s="52"/>
      <c r="R923" s="51"/>
      <c r="S923" s="52"/>
      <c r="T923" s="117"/>
      <c r="U923" s="117"/>
      <c r="V923" s="117"/>
    </row>
    <row r="924" ht="15.75" hidden="1" customHeight="1">
      <c r="A924" s="74">
        <v>134.0</v>
      </c>
      <c r="B924" s="111" t="s">
        <v>1391</v>
      </c>
      <c r="C924" s="112" t="s">
        <v>1392</v>
      </c>
      <c r="D924" s="188">
        <v>440.0</v>
      </c>
      <c r="E924" s="114">
        <v>4500.0</v>
      </c>
      <c r="F924" s="115">
        <v>45260.0</v>
      </c>
      <c r="G924" s="116">
        <v>45265.0</v>
      </c>
      <c r="H924" s="113" t="s">
        <v>1393</v>
      </c>
      <c r="I924" s="17"/>
      <c r="J924" s="10"/>
      <c r="K924" s="10"/>
      <c r="L924" s="10"/>
      <c r="M924" s="11"/>
      <c r="N924" s="51"/>
      <c r="O924" s="52"/>
      <c r="P924" s="51"/>
      <c r="Q924" s="52"/>
      <c r="R924" s="51"/>
      <c r="S924" s="52"/>
      <c r="T924" s="117"/>
      <c r="U924" s="117"/>
      <c r="V924" s="117"/>
    </row>
    <row r="925" ht="15.75" hidden="1" customHeight="1">
      <c r="A925" s="74">
        <v>135.0</v>
      </c>
      <c r="B925" s="111" t="s">
        <v>227</v>
      </c>
      <c r="C925" s="112" t="s">
        <v>1394</v>
      </c>
      <c r="D925" s="188">
        <v>761.0</v>
      </c>
      <c r="E925" s="114">
        <v>270.39</v>
      </c>
      <c r="F925" s="115">
        <v>45260.0</v>
      </c>
      <c r="G925" s="116">
        <v>45265.0</v>
      </c>
      <c r="H925" s="113" t="s">
        <v>1395</v>
      </c>
      <c r="I925" s="17"/>
      <c r="J925" s="10"/>
      <c r="K925" s="10"/>
      <c r="L925" s="10"/>
      <c r="M925" s="11"/>
      <c r="N925" s="51"/>
      <c r="O925" s="52"/>
      <c r="P925" s="51"/>
      <c r="Q925" s="52"/>
      <c r="R925" s="51"/>
      <c r="S925" s="52"/>
      <c r="T925" s="117"/>
      <c r="U925" s="117"/>
      <c r="V925" s="117"/>
    </row>
    <row r="926" ht="15.75" hidden="1" customHeight="1">
      <c r="A926" s="74">
        <v>136.0</v>
      </c>
      <c r="B926" s="111" t="s">
        <v>1396</v>
      </c>
      <c r="C926" s="112" t="s">
        <v>1397</v>
      </c>
      <c r="D926" s="188">
        <v>536.0</v>
      </c>
      <c r="E926" s="114">
        <v>71.47</v>
      </c>
      <c r="F926" s="115">
        <v>45261.0</v>
      </c>
      <c r="G926" s="116">
        <v>45265.0</v>
      </c>
      <c r="H926" s="113" t="s">
        <v>1398</v>
      </c>
      <c r="I926" s="17"/>
      <c r="J926" s="10"/>
      <c r="K926" s="10"/>
      <c r="L926" s="10"/>
      <c r="M926" s="11"/>
      <c r="N926" s="51"/>
      <c r="O926" s="52"/>
      <c r="P926" s="51"/>
      <c r="Q926" s="52"/>
      <c r="R926" s="51"/>
      <c r="S926" s="52"/>
      <c r="T926" s="117"/>
      <c r="U926" s="117"/>
      <c r="V926" s="117"/>
    </row>
    <row r="927" ht="15.75" hidden="1" customHeight="1">
      <c r="A927" s="74">
        <v>137.0</v>
      </c>
      <c r="B927" s="111" t="s">
        <v>1399</v>
      </c>
      <c r="C927" s="112" t="s">
        <v>1400</v>
      </c>
      <c r="D927" s="188">
        <v>6868.0</v>
      </c>
      <c r="E927" s="114">
        <v>109.88</v>
      </c>
      <c r="F927" s="115">
        <v>45260.0</v>
      </c>
      <c r="G927" s="116">
        <v>45265.0</v>
      </c>
      <c r="H927" s="113" t="s">
        <v>1401</v>
      </c>
      <c r="I927" s="17"/>
      <c r="J927" s="10"/>
      <c r="K927" s="10"/>
      <c r="L927" s="10"/>
      <c r="M927" s="11"/>
      <c r="N927" s="51"/>
      <c r="O927" s="52"/>
      <c r="P927" s="51"/>
      <c r="Q927" s="52"/>
      <c r="R927" s="51"/>
      <c r="S927" s="52"/>
      <c r="T927" s="117"/>
      <c r="U927" s="117"/>
      <c r="V927" s="117"/>
    </row>
    <row r="928" ht="15.75" hidden="1" customHeight="1">
      <c r="A928" s="74">
        <v>138.0</v>
      </c>
      <c r="B928" s="111" t="s">
        <v>1402</v>
      </c>
      <c r="C928" s="112" t="s">
        <v>1403</v>
      </c>
      <c r="D928" s="188">
        <v>4940.0</v>
      </c>
      <c r="E928" s="114">
        <v>238.5</v>
      </c>
      <c r="F928" s="115">
        <v>45261.0</v>
      </c>
      <c r="G928" s="116">
        <v>45265.0</v>
      </c>
      <c r="H928" s="113" t="s">
        <v>1404</v>
      </c>
      <c r="I928" s="17"/>
      <c r="J928" s="10"/>
      <c r="K928" s="10"/>
      <c r="L928" s="10"/>
      <c r="M928" s="11"/>
      <c r="N928" s="51"/>
      <c r="O928" s="52"/>
      <c r="P928" s="51"/>
      <c r="Q928" s="52"/>
      <c r="R928" s="51"/>
      <c r="S928" s="52"/>
      <c r="T928" s="117"/>
      <c r="U928" s="117"/>
      <c r="V928" s="117"/>
    </row>
    <row r="929" ht="15.75" hidden="1" customHeight="1">
      <c r="A929" s="74">
        <v>139.0</v>
      </c>
      <c r="B929" s="122" t="s">
        <v>1127</v>
      </c>
      <c r="C929" s="123" t="s">
        <v>1128</v>
      </c>
      <c r="D929" s="241">
        <v>192671.0</v>
      </c>
      <c r="E929" s="120">
        <v>268.02</v>
      </c>
      <c r="F929" s="115">
        <v>45267.0</v>
      </c>
      <c r="G929" s="30">
        <v>45272.0</v>
      </c>
      <c r="H929" s="113" t="s">
        <v>1405</v>
      </c>
      <c r="I929" s="17"/>
      <c r="J929" s="10"/>
      <c r="K929" s="10"/>
      <c r="L929" s="10"/>
      <c r="M929" s="11"/>
      <c r="N929" s="51"/>
      <c r="O929" s="52"/>
      <c r="P929" s="51"/>
      <c r="Q929" s="52"/>
      <c r="R929" s="51"/>
      <c r="S929" s="52"/>
      <c r="T929" s="117"/>
      <c r="U929" s="117"/>
      <c r="V929" s="117"/>
    </row>
    <row r="930" ht="15.75" hidden="1" customHeight="1">
      <c r="A930" s="74">
        <v>140.0</v>
      </c>
      <c r="B930" s="127" t="s">
        <v>906</v>
      </c>
      <c r="C930" s="119" t="s">
        <v>1232</v>
      </c>
      <c r="D930" s="88">
        <v>14.0</v>
      </c>
      <c r="E930" s="69">
        <v>2008.16</v>
      </c>
      <c r="F930" s="97">
        <v>45236.0</v>
      </c>
      <c r="G930" s="30">
        <v>45274.0</v>
      </c>
      <c r="H930" s="74" t="s">
        <v>1406</v>
      </c>
      <c r="I930" s="17"/>
      <c r="J930" s="10"/>
      <c r="K930" s="10"/>
      <c r="L930" s="10"/>
      <c r="M930" s="11"/>
      <c r="N930" s="51"/>
      <c r="O930" s="52"/>
      <c r="P930" s="51"/>
      <c r="Q930" s="52"/>
      <c r="R930" s="51"/>
      <c r="S930" s="52"/>
      <c r="T930" s="117"/>
      <c r="U930" s="117"/>
      <c r="V930" s="117"/>
    </row>
    <row r="931" ht="15.75" hidden="1" customHeight="1">
      <c r="A931" s="74">
        <v>141.0</v>
      </c>
      <c r="B931" s="127" t="s">
        <v>906</v>
      </c>
      <c r="C931" s="119" t="s">
        <v>1232</v>
      </c>
      <c r="D931" s="88" t="s">
        <v>1407</v>
      </c>
      <c r="E931" s="69">
        <v>2305.19</v>
      </c>
      <c r="F931" s="97">
        <v>45236.0</v>
      </c>
      <c r="G931" s="30">
        <v>45274.0</v>
      </c>
      <c r="H931" s="74" t="s">
        <v>1408</v>
      </c>
      <c r="I931" s="17"/>
      <c r="J931" s="10"/>
      <c r="K931" s="10"/>
      <c r="L931" s="10"/>
      <c r="M931" s="11"/>
      <c r="N931" s="51"/>
      <c r="O931" s="52"/>
      <c r="P931" s="51"/>
      <c r="Q931" s="52"/>
      <c r="R931" s="51"/>
      <c r="S931" s="52"/>
      <c r="T931" s="117"/>
      <c r="U931" s="117"/>
      <c r="V931" s="117"/>
    </row>
    <row r="932" ht="15.75" hidden="1" customHeight="1">
      <c r="A932" s="74">
        <v>142.0</v>
      </c>
      <c r="B932" s="122" t="s">
        <v>879</v>
      </c>
      <c r="C932" s="123" t="s">
        <v>1131</v>
      </c>
      <c r="D932" s="241">
        <v>1952345.0</v>
      </c>
      <c r="E932" s="120">
        <v>9571.01</v>
      </c>
      <c r="F932" s="115">
        <v>45261.0</v>
      </c>
      <c r="G932" s="30">
        <v>45274.0</v>
      </c>
      <c r="H932" s="257" t="s">
        <v>1409</v>
      </c>
      <c r="I932" s="17"/>
      <c r="J932" s="10"/>
      <c r="K932" s="10"/>
      <c r="L932" s="10"/>
      <c r="M932" s="11"/>
      <c r="N932" s="51"/>
      <c r="O932" s="52"/>
      <c r="P932" s="51"/>
      <c r="Q932" s="52"/>
      <c r="R932" s="51"/>
      <c r="S932" s="52"/>
      <c r="T932" s="117"/>
      <c r="U932" s="117"/>
      <c r="V932" s="117"/>
    </row>
    <row r="933" ht="15.75" hidden="1" customHeight="1">
      <c r="A933" s="74">
        <v>143.0</v>
      </c>
      <c r="B933" s="122" t="s">
        <v>1410</v>
      </c>
      <c r="C933" s="123" t="s">
        <v>1411</v>
      </c>
      <c r="D933" s="241">
        <v>10470.0</v>
      </c>
      <c r="E933" s="120">
        <v>70.0</v>
      </c>
      <c r="F933" s="115">
        <v>45272.0</v>
      </c>
      <c r="G933" s="30">
        <v>45274.0</v>
      </c>
      <c r="H933" s="257" t="s">
        <v>1412</v>
      </c>
      <c r="I933" s="17"/>
      <c r="J933" s="10"/>
      <c r="K933" s="10"/>
      <c r="L933" s="10"/>
      <c r="M933" s="11"/>
      <c r="N933" s="51"/>
      <c r="O933" s="52"/>
      <c r="P933" s="51"/>
      <c r="Q933" s="52"/>
      <c r="R933" s="51"/>
      <c r="S933" s="52"/>
      <c r="T933" s="117"/>
      <c r="U933" s="117"/>
      <c r="V933" s="117"/>
    </row>
    <row r="934" ht="15.75" hidden="1" customHeight="1">
      <c r="A934" s="74">
        <v>144.0</v>
      </c>
      <c r="B934" s="122" t="s">
        <v>327</v>
      </c>
      <c r="C934" s="123" t="s">
        <v>1317</v>
      </c>
      <c r="D934" s="241">
        <v>8290.0</v>
      </c>
      <c r="E934" s="120">
        <v>11886.8</v>
      </c>
      <c r="F934" s="115">
        <v>45264.0</v>
      </c>
      <c r="G934" s="30">
        <v>45279.0</v>
      </c>
      <c r="H934" s="257" t="s">
        <v>1413</v>
      </c>
      <c r="I934" s="17"/>
      <c r="J934" s="10"/>
      <c r="K934" s="10"/>
      <c r="L934" s="10"/>
      <c r="M934" s="11"/>
      <c r="N934" s="51"/>
      <c r="O934" s="52"/>
      <c r="P934" s="51"/>
      <c r="Q934" s="52"/>
      <c r="R934" s="51"/>
      <c r="S934" s="52"/>
      <c r="T934" s="117"/>
      <c r="U934" s="117"/>
      <c r="V934" s="117"/>
    </row>
    <row r="935" ht="15.75" hidden="1" customHeight="1">
      <c r="A935" s="74">
        <v>145.0</v>
      </c>
      <c r="B935" s="122" t="s">
        <v>1414</v>
      </c>
      <c r="C935" s="123" t="s">
        <v>1415</v>
      </c>
      <c r="D935" s="241">
        <v>34076.0</v>
      </c>
      <c r="E935" s="120">
        <v>133.2</v>
      </c>
      <c r="F935" s="115">
        <v>45265.0</v>
      </c>
      <c r="G935" s="30">
        <v>45279.0</v>
      </c>
      <c r="H935" s="257" t="s">
        <v>1416</v>
      </c>
      <c r="I935" s="17"/>
      <c r="J935" s="10"/>
      <c r="K935" s="10"/>
      <c r="L935" s="10"/>
      <c r="M935" s="11"/>
      <c r="N935" s="51"/>
      <c r="O935" s="52"/>
      <c r="P935" s="51"/>
      <c r="Q935" s="52"/>
      <c r="R935" s="51"/>
      <c r="S935" s="52"/>
      <c r="T935" s="117"/>
      <c r="U935" s="117"/>
      <c r="V935" s="117"/>
    </row>
    <row r="936" ht="15.75" hidden="1" customHeight="1">
      <c r="A936" s="74">
        <v>146.0</v>
      </c>
      <c r="B936" s="122" t="s">
        <v>1417</v>
      </c>
      <c r="C936" s="123" t="s">
        <v>1418</v>
      </c>
      <c r="D936" s="241" t="s">
        <v>1419</v>
      </c>
      <c r="E936" s="120">
        <v>5494.0</v>
      </c>
      <c r="F936" s="115">
        <v>45266.0</v>
      </c>
      <c r="G936" s="30">
        <v>45279.0</v>
      </c>
      <c r="H936" s="257" t="s">
        <v>1420</v>
      </c>
      <c r="I936" s="17"/>
      <c r="J936" s="10"/>
      <c r="K936" s="10"/>
      <c r="L936" s="10"/>
      <c r="M936" s="11"/>
      <c r="N936" s="51"/>
      <c r="O936" s="52"/>
      <c r="P936" s="51"/>
      <c r="Q936" s="52"/>
      <c r="R936" s="51"/>
      <c r="S936" s="52"/>
      <c r="T936" s="117"/>
      <c r="U936" s="117"/>
      <c r="V936" s="117"/>
    </row>
    <row r="937" ht="15.75" hidden="1" customHeight="1">
      <c r="A937" s="74">
        <v>147.0</v>
      </c>
      <c r="B937" s="122" t="s">
        <v>1421</v>
      </c>
      <c r="C937" s="123" t="s">
        <v>1422</v>
      </c>
      <c r="D937" s="241">
        <v>389.0</v>
      </c>
      <c r="E937" s="120">
        <v>1158.4</v>
      </c>
      <c r="F937" s="115">
        <v>45266.0</v>
      </c>
      <c r="G937" s="30">
        <v>45279.0</v>
      </c>
      <c r="H937" s="257" t="s">
        <v>1423</v>
      </c>
      <c r="I937" s="17"/>
      <c r="J937" s="10"/>
      <c r="K937" s="10"/>
      <c r="L937" s="10"/>
      <c r="M937" s="11"/>
      <c r="N937" s="51"/>
      <c r="O937" s="52"/>
      <c r="P937" s="51"/>
      <c r="Q937" s="52"/>
      <c r="R937" s="51"/>
      <c r="S937" s="52"/>
      <c r="T937" s="117"/>
      <c r="U937" s="117"/>
      <c r="V937" s="117"/>
    </row>
    <row r="938" ht="15.75" hidden="1" customHeight="1">
      <c r="A938" s="74">
        <v>148.0</v>
      </c>
      <c r="B938" s="122" t="s">
        <v>324</v>
      </c>
      <c r="C938" s="123" t="s">
        <v>1424</v>
      </c>
      <c r="D938" s="241">
        <v>1192.0</v>
      </c>
      <c r="E938" s="120">
        <v>1341.32</v>
      </c>
      <c r="F938" s="115">
        <v>45273.0</v>
      </c>
      <c r="G938" s="30">
        <v>45279.0</v>
      </c>
      <c r="H938" s="257" t="s">
        <v>1425</v>
      </c>
      <c r="I938" s="17"/>
      <c r="J938" s="10"/>
      <c r="K938" s="10"/>
      <c r="L938" s="10"/>
      <c r="M938" s="11"/>
      <c r="N938" s="51"/>
      <c r="O938" s="52"/>
      <c r="P938" s="51"/>
      <c r="Q938" s="52"/>
      <c r="R938" s="51"/>
      <c r="S938" s="52"/>
      <c r="T938" s="117"/>
      <c r="U938" s="117"/>
      <c r="V938" s="117"/>
    </row>
    <row r="939" ht="15.75" hidden="1" customHeight="1">
      <c r="A939" s="105">
        <v>149.0</v>
      </c>
      <c r="B939" s="111" t="s">
        <v>1241</v>
      </c>
      <c r="C939" s="112" t="s">
        <v>1242</v>
      </c>
      <c r="D939" s="188" t="s">
        <v>1426</v>
      </c>
      <c r="E939" s="114">
        <v>280.0</v>
      </c>
      <c r="F939" s="115">
        <v>45274.0</v>
      </c>
      <c r="G939" s="30">
        <v>45279.0</v>
      </c>
      <c r="H939" s="113" t="s">
        <v>1427</v>
      </c>
      <c r="I939" s="17"/>
      <c r="J939" s="10"/>
      <c r="K939" s="10"/>
      <c r="L939" s="10"/>
      <c r="M939" s="11"/>
      <c r="N939" s="51"/>
      <c r="O939" s="52"/>
      <c r="P939" s="51"/>
      <c r="Q939" s="52"/>
      <c r="R939" s="51"/>
      <c r="S939" s="52"/>
      <c r="T939" s="117"/>
      <c r="U939" s="117"/>
      <c r="V939" s="117"/>
    </row>
    <row r="940" ht="15.75" hidden="1" customHeight="1">
      <c r="A940" s="105">
        <v>150.0</v>
      </c>
      <c r="B940" s="111" t="s">
        <v>1241</v>
      </c>
      <c r="C940" s="112" t="s">
        <v>1428</v>
      </c>
      <c r="D940" s="258">
        <v>1872235.0</v>
      </c>
      <c r="E940" s="114">
        <v>629.52</v>
      </c>
      <c r="F940" s="115">
        <v>45274.0</v>
      </c>
      <c r="G940" s="30">
        <v>45279.0</v>
      </c>
      <c r="H940" s="113" t="s">
        <v>1429</v>
      </c>
      <c r="I940" s="17"/>
      <c r="J940" s="10"/>
      <c r="K940" s="10"/>
      <c r="L940" s="10"/>
      <c r="M940" s="11"/>
      <c r="N940" s="51"/>
      <c r="O940" s="52"/>
      <c r="P940" s="51"/>
      <c r="Q940" s="52"/>
      <c r="R940" s="51"/>
      <c r="S940" s="52"/>
      <c r="T940" s="117"/>
      <c r="U940" s="117"/>
      <c r="V940" s="117"/>
    </row>
    <row r="941" ht="15.75" hidden="1" customHeight="1">
      <c r="A941" s="105">
        <v>151.0</v>
      </c>
      <c r="B941" s="111" t="s">
        <v>1430</v>
      </c>
      <c r="C941" s="112" t="s">
        <v>1431</v>
      </c>
      <c r="D941" s="259">
        <v>44943.0</v>
      </c>
      <c r="E941" s="114">
        <v>9669.6</v>
      </c>
      <c r="F941" s="115">
        <v>45275.0</v>
      </c>
      <c r="G941" s="116">
        <v>45282.0</v>
      </c>
      <c r="H941" s="113" t="s">
        <v>1432</v>
      </c>
      <c r="I941" s="17"/>
      <c r="J941" s="10"/>
      <c r="K941" s="10"/>
      <c r="L941" s="10"/>
      <c r="M941" s="11"/>
      <c r="N941" s="51"/>
      <c r="O941" s="52"/>
      <c r="P941" s="51"/>
      <c r="Q941" s="52"/>
      <c r="R941" s="51"/>
      <c r="S941" s="52"/>
      <c r="T941" s="117"/>
      <c r="U941" s="117"/>
      <c r="V941" s="117"/>
    </row>
    <row r="942" ht="15.75" hidden="1" customHeight="1">
      <c r="A942" s="105">
        <v>152.0</v>
      </c>
      <c r="B942" s="111" t="s">
        <v>1433</v>
      </c>
      <c r="C942" s="112" t="s">
        <v>1434</v>
      </c>
      <c r="D942" s="113">
        <v>1676.0</v>
      </c>
      <c r="E942" s="114">
        <v>1400.0</v>
      </c>
      <c r="F942" s="115">
        <v>45278.0</v>
      </c>
      <c r="G942" s="116">
        <v>45282.0</v>
      </c>
      <c r="H942" s="113" t="s">
        <v>1435</v>
      </c>
      <c r="I942" s="17"/>
      <c r="J942" s="10"/>
      <c r="K942" s="10"/>
      <c r="L942" s="10"/>
      <c r="M942" s="11"/>
      <c r="N942" s="51"/>
      <c r="O942" s="52"/>
      <c r="P942" s="51"/>
      <c r="Q942" s="52"/>
      <c r="R942" s="51"/>
      <c r="S942" s="52"/>
      <c r="T942" s="117"/>
      <c r="U942" s="117"/>
      <c r="V942" s="117"/>
    </row>
    <row r="943" ht="15.75" hidden="1" customHeight="1">
      <c r="A943" s="105">
        <v>153.0</v>
      </c>
      <c r="B943" s="111" t="s">
        <v>1270</v>
      </c>
      <c r="C943" s="112" t="s">
        <v>1271</v>
      </c>
      <c r="D943" s="113" t="s">
        <v>1436</v>
      </c>
      <c r="E943" s="114">
        <v>1541.25</v>
      </c>
      <c r="F943" s="115">
        <v>45278.0</v>
      </c>
      <c r="G943" s="116">
        <v>45282.0</v>
      </c>
      <c r="H943" s="113" t="s">
        <v>1437</v>
      </c>
      <c r="I943" s="17"/>
      <c r="J943" s="10"/>
      <c r="K943" s="10"/>
      <c r="L943" s="10"/>
      <c r="M943" s="11"/>
      <c r="N943" s="51"/>
      <c r="O943" s="52"/>
      <c r="P943" s="51"/>
      <c r="Q943" s="52"/>
      <c r="R943" s="51"/>
      <c r="S943" s="52"/>
      <c r="T943" s="117"/>
      <c r="U943" s="117"/>
      <c r="V943" s="117"/>
    </row>
    <row r="944" ht="15.75" hidden="1" customHeight="1">
      <c r="A944" s="105">
        <v>154.0</v>
      </c>
      <c r="B944" s="111" t="s">
        <v>1438</v>
      </c>
      <c r="C944" s="112" t="s">
        <v>1439</v>
      </c>
      <c r="D944" s="113">
        <v>612.0</v>
      </c>
      <c r="E944" s="114">
        <v>2600.0</v>
      </c>
      <c r="F944" s="115">
        <v>45278.0</v>
      </c>
      <c r="G944" s="116">
        <v>45282.0</v>
      </c>
      <c r="H944" s="113" t="s">
        <v>1440</v>
      </c>
      <c r="I944" s="17"/>
      <c r="J944" s="10"/>
      <c r="K944" s="10"/>
      <c r="L944" s="10"/>
      <c r="M944" s="11"/>
      <c r="N944" s="51"/>
      <c r="O944" s="52"/>
      <c r="P944" s="51"/>
      <c r="Q944" s="52"/>
      <c r="R944" s="51"/>
      <c r="S944" s="52"/>
      <c r="T944" s="117"/>
      <c r="U944" s="117"/>
      <c r="V944" s="117"/>
    </row>
    <row r="945" ht="15.75" hidden="1" customHeight="1">
      <c r="A945" s="105">
        <v>155.0</v>
      </c>
      <c r="B945" s="111" t="s">
        <v>1441</v>
      </c>
      <c r="C945" s="112" t="s">
        <v>1442</v>
      </c>
      <c r="D945" s="258">
        <v>550057.0</v>
      </c>
      <c r="E945" s="114">
        <v>2688.0</v>
      </c>
      <c r="F945" s="115">
        <v>45278.0</v>
      </c>
      <c r="G945" s="116">
        <v>45282.0</v>
      </c>
      <c r="H945" s="113" t="s">
        <v>1443</v>
      </c>
      <c r="I945" s="17"/>
      <c r="J945" s="10"/>
      <c r="K945" s="10"/>
      <c r="L945" s="10"/>
      <c r="M945" s="11"/>
      <c r="N945" s="51"/>
      <c r="O945" s="52"/>
      <c r="P945" s="51"/>
      <c r="Q945" s="52"/>
      <c r="R945" s="51"/>
      <c r="S945" s="52"/>
      <c r="T945" s="117"/>
      <c r="U945" s="117"/>
      <c r="V945" s="117"/>
    </row>
    <row r="946" hidden="1">
      <c r="A946" s="105">
        <v>156.0</v>
      </c>
      <c r="B946" s="109" t="s">
        <v>1141</v>
      </c>
      <c r="C946" s="189" t="s">
        <v>1444</v>
      </c>
      <c r="D946" s="88">
        <v>4228.0</v>
      </c>
      <c r="E946" s="129">
        <v>2380.0</v>
      </c>
      <c r="F946" s="23">
        <v>45278.0</v>
      </c>
      <c r="G946" s="116">
        <v>45282.0</v>
      </c>
      <c r="H946" s="74" t="s">
        <v>1445</v>
      </c>
      <c r="I946" s="17"/>
      <c r="J946" s="10"/>
      <c r="K946" s="10"/>
      <c r="L946" s="10"/>
      <c r="M946" s="11"/>
      <c r="N946" s="5"/>
      <c r="O946" s="5"/>
      <c r="P946" s="5"/>
      <c r="Q946" s="5"/>
      <c r="R946" s="5"/>
      <c r="S946" s="5"/>
      <c r="T946" s="5"/>
      <c r="U946" s="5"/>
      <c r="V946" s="5"/>
    </row>
    <row r="947" ht="15.75" hidden="1" customHeight="1">
      <c r="A947" s="74">
        <v>157.0</v>
      </c>
      <c r="B947" s="122" t="s">
        <v>1129</v>
      </c>
      <c r="C947" s="123" t="s">
        <v>1130</v>
      </c>
      <c r="D947" s="241">
        <v>2698.0</v>
      </c>
      <c r="E947" s="120">
        <v>1766.64</v>
      </c>
      <c r="F947" s="115">
        <v>45288.0</v>
      </c>
      <c r="G947" s="30">
        <v>45289.0</v>
      </c>
      <c r="H947" s="113" t="s">
        <v>1446</v>
      </c>
      <c r="I947" s="17"/>
      <c r="J947" s="10"/>
      <c r="K947" s="10"/>
      <c r="L947" s="10"/>
      <c r="M947" s="11"/>
      <c r="N947" s="51"/>
      <c r="O947" s="52"/>
      <c r="P947" s="51"/>
      <c r="Q947" s="52"/>
      <c r="R947" s="51"/>
      <c r="S947" s="52"/>
      <c r="T947" s="117"/>
      <c r="U947" s="117"/>
      <c r="V947" s="117"/>
    </row>
    <row r="948" ht="15.75" hidden="1" customHeight="1">
      <c r="A948" s="74">
        <v>1.0</v>
      </c>
      <c r="B948" s="122" t="s">
        <v>1129</v>
      </c>
      <c r="C948" s="123" t="s">
        <v>1130</v>
      </c>
      <c r="D948" s="241">
        <v>2677.0</v>
      </c>
      <c r="E948" s="120">
        <v>1766.64</v>
      </c>
      <c r="F948" s="115">
        <v>45289.0</v>
      </c>
      <c r="G948" s="30">
        <v>45308.0</v>
      </c>
      <c r="H948" s="113" t="s">
        <v>1447</v>
      </c>
      <c r="I948" s="17"/>
      <c r="J948" s="10"/>
      <c r="K948" s="10"/>
      <c r="L948" s="10"/>
      <c r="M948" s="11"/>
      <c r="N948" s="51"/>
      <c r="O948" s="52"/>
      <c r="P948" s="51"/>
      <c r="Q948" s="52"/>
      <c r="R948" s="51"/>
      <c r="S948" s="52"/>
      <c r="T948" s="117"/>
      <c r="U948" s="117"/>
      <c r="V948" s="117"/>
    </row>
    <row r="949" ht="15.75" hidden="1" customHeight="1">
      <c r="A949" s="74">
        <v>2.0</v>
      </c>
      <c r="B949" s="122" t="s">
        <v>1448</v>
      </c>
      <c r="C949" s="123" t="s">
        <v>1449</v>
      </c>
      <c r="D949" s="241">
        <v>1764.0</v>
      </c>
      <c r="E949" s="120">
        <v>847.0</v>
      </c>
      <c r="F949" s="115">
        <v>45280.0</v>
      </c>
      <c r="G949" s="30">
        <v>45308.0</v>
      </c>
      <c r="H949" s="191" t="s">
        <v>1450</v>
      </c>
      <c r="I949" s="17"/>
      <c r="J949" s="10"/>
      <c r="K949" s="10"/>
      <c r="L949" s="10"/>
      <c r="M949" s="11"/>
      <c r="N949" s="51"/>
      <c r="O949" s="52"/>
      <c r="P949" s="51"/>
      <c r="Q949" s="52"/>
      <c r="R949" s="51"/>
      <c r="S949" s="52"/>
      <c r="T949" s="117"/>
      <c r="U949" s="117"/>
      <c r="V949" s="117"/>
    </row>
    <row r="950" ht="15.75" hidden="1" customHeight="1">
      <c r="A950" s="74">
        <v>3.0</v>
      </c>
      <c r="B950" s="122" t="s">
        <v>1451</v>
      </c>
      <c r="C950" s="123" t="s">
        <v>1452</v>
      </c>
      <c r="D950" s="241">
        <v>8253.0</v>
      </c>
      <c r="E950" s="120">
        <v>1040.0</v>
      </c>
      <c r="F950" s="115">
        <v>45287.0</v>
      </c>
      <c r="G950" s="30">
        <v>45308.0</v>
      </c>
      <c r="H950" s="191" t="s">
        <v>1453</v>
      </c>
      <c r="I950" s="17"/>
      <c r="J950" s="10"/>
      <c r="K950" s="10"/>
      <c r="L950" s="10"/>
      <c r="M950" s="11"/>
      <c r="N950" s="51"/>
      <c r="O950" s="52"/>
      <c r="P950" s="51"/>
      <c r="Q950" s="52"/>
      <c r="R950" s="51"/>
      <c r="S950" s="52"/>
      <c r="T950" s="117"/>
      <c r="U950" s="117"/>
      <c r="V950" s="117"/>
    </row>
    <row r="951" ht="15.75" hidden="1" customHeight="1">
      <c r="A951" s="74">
        <v>4.0</v>
      </c>
      <c r="B951" s="122" t="s">
        <v>117</v>
      </c>
      <c r="C951" s="123" t="s">
        <v>1454</v>
      </c>
      <c r="D951" s="241">
        <v>3392.0</v>
      </c>
      <c r="E951" s="120">
        <v>157.08</v>
      </c>
      <c r="F951" s="115">
        <v>45288.0</v>
      </c>
      <c r="G951" s="30">
        <v>45308.0</v>
      </c>
      <c r="H951" s="191" t="s">
        <v>1455</v>
      </c>
      <c r="I951" s="17"/>
      <c r="J951" s="10"/>
      <c r="K951" s="10"/>
      <c r="L951" s="10"/>
      <c r="M951" s="11"/>
      <c r="N951" s="51"/>
      <c r="O951" s="52"/>
      <c r="P951" s="51"/>
      <c r="Q951" s="52"/>
      <c r="R951" s="51"/>
      <c r="S951" s="52"/>
      <c r="T951" s="117"/>
      <c r="U951" s="117"/>
      <c r="V951" s="117"/>
    </row>
    <row r="952" ht="15.75" hidden="1" customHeight="1">
      <c r="A952" s="74">
        <v>5.0</v>
      </c>
      <c r="B952" s="122" t="s">
        <v>1456</v>
      </c>
      <c r="C952" s="123" t="s">
        <v>1457</v>
      </c>
      <c r="D952" s="241">
        <v>356.0</v>
      </c>
      <c r="E952" s="120">
        <v>451.5</v>
      </c>
      <c r="F952" s="115">
        <v>45282.0</v>
      </c>
      <c r="G952" s="30">
        <v>45308.0</v>
      </c>
      <c r="H952" s="191" t="s">
        <v>1458</v>
      </c>
      <c r="I952" s="17"/>
      <c r="J952" s="10"/>
      <c r="K952" s="10"/>
      <c r="L952" s="10"/>
      <c r="M952" s="11"/>
      <c r="N952" s="51"/>
      <c r="O952" s="52"/>
      <c r="P952" s="51"/>
      <c r="Q952" s="52"/>
      <c r="R952" s="51"/>
      <c r="S952" s="52"/>
      <c r="T952" s="117"/>
      <c r="U952" s="117"/>
      <c r="V952" s="117"/>
    </row>
    <row r="953" ht="15.75" hidden="1" customHeight="1">
      <c r="A953" s="74">
        <v>6.0</v>
      </c>
      <c r="B953" s="122" t="s">
        <v>1459</v>
      </c>
      <c r="C953" s="123" t="s">
        <v>1460</v>
      </c>
      <c r="D953" s="241">
        <v>1468.0</v>
      </c>
      <c r="E953" s="120">
        <v>128.35</v>
      </c>
      <c r="F953" s="115">
        <v>45286.0</v>
      </c>
      <c r="G953" s="30">
        <v>45308.0</v>
      </c>
      <c r="H953" s="191" t="s">
        <v>1461</v>
      </c>
      <c r="I953" s="17"/>
      <c r="J953" s="10"/>
      <c r="K953" s="10"/>
      <c r="L953" s="10"/>
      <c r="M953" s="11"/>
      <c r="N953" s="51"/>
      <c r="O953" s="52"/>
      <c r="P953" s="51"/>
      <c r="Q953" s="52"/>
      <c r="R953" s="51"/>
      <c r="S953" s="52"/>
      <c r="T953" s="117"/>
      <c r="U953" s="117"/>
      <c r="V953" s="117"/>
    </row>
    <row r="954" ht="15.75" hidden="1" customHeight="1">
      <c r="A954" s="74">
        <v>7.0</v>
      </c>
      <c r="B954" s="122" t="s">
        <v>1462</v>
      </c>
      <c r="C954" s="123" t="s">
        <v>1463</v>
      </c>
      <c r="D954" s="241">
        <v>28006.0</v>
      </c>
      <c r="E954" s="120">
        <v>632.81</v>
      </c>
      <c r="F954" s="115">
        <v>45300.0</v>
      </c>
      <c r="G954" s="30">
        <v>45308.0</v>
      </c>
      <c r="H954" s="191" t="s">
        <v>1464</v>
      </c>
      <c r="I954" s="17"/>
      <c r="J954" s="10"/>
      <c r="K954" s="10"/>
      <c r="L954" s="10"/>
      <c r="M954" s="11"/>
      <c r="N954" s="51"/>
      <c r="O954" s="52"/>
      <c r="P954" s="51"/>
      <c r="Q954" s="52"/>
      <c r="R954" s="51"/>
      <c r="S954" s="52"/>
      <c r="T954" s="117"/>
      <c r="U954" s="117"/>
      <c r="V954" s="117"/>
    </row>
    <row r="955" ht="15.75" hidden="1" customHeight="1">
      <c r="A955" s="74">
        <v>8.0</v>
      </c>
      <c r="B955" s="122" t="s">
        <v>1462</v>
      </c>
      <c r="C955" s="123" t="s">
        <v>1463</v>
      </c>
      <c r="D955" s="241">
        <v>28009.0</v>
      </c>
      <c r="E955" s="120">
        <v>425.61</v>
      </c>
      <c r="F955" s="115">
        <v>45300.0</v>
      </c>
      <c r="G955" s="30">
        <v>45308.0</v>
      </c>
      <c r="H955" s="191" t="s">
        <v>1465</v>
      </c>
      <c r="I955" s="17"/>
      <c r="J955" s="10"/>
      <c r="K955" s="10"/>
      <c r="L955" s="10"/>
      <c r="M955" s="11"/>
      <c r="N955" s="51"/>
      <c r="O955" s="52"/>
      <c r="P955" s="51"/>
      <c r="Q955" s="52"/>
      <c r="R955" s="51"/>
      <c r="S955" s="52"/>
      <c r="T955" s="117"/>
      <c r="U955" s="117"/>
      <c r="V955" s="117"/>
    </row>
    <row r="956" ht="15.75" hidden="1" customHeight="1">
      <c r="A956" s="74">
        <v>9.0</v>
      </c>
      <c r="B956" s="122" t="s">
        <v>1466</v>
      </c>
      <c r="C956" s="123" t="s">
        <v>1467</v>
      </c>
      <c r="D956" s="241">
        <v>47687.0</v>
      </c>
      <c r="E956" s="120">
        <v>4335.23</v>
      </c>
      <c r="F956" s="115">
        <v>45279.0</v>
      </c>
      <c r="G956" s="30">
        <v>45308.0</v>
      </c>
      <c r="H956" s="191" t="s">
        <v>1468</v>
      </c>
      <c r="I956" s="17"/>
      <c r="J956" s="10"/>
      <c r="K956" s="10"/>
      <c r="L956" s="10"/>
      <c r="M956" s="11"/>
      <c r="N956" s="51"/>
      <c r="O956" s="52"/>
      <c r="P956" s="51"/>
      <c r="Q956" s="52"/>
      <c r="R956" s="51"/>
      <c r="S956" s="52"/>
      <c r="T956" s="117"/>
      <c r="U956" s="117"/>
      <c r="V956" s="117"/>
    </row>
    <row r="957" ht="15.75" hidden="1" customHeight="1">
      <c r="A957" s="74">
        <v>10.0</v>
      </c>
      <c r="B957" s="122" t="s">
        <v>1127</v>
      </c>
      <c r="C957" s="123" t="s">
        <v>1128</v>
      </c>
      <c r="D957" s="241">
        <v>198456.0</v>
      </c>
      <c r="E957" s="120">
        <v>268.02</v>
      </c>
      <c r="F957" s="115">
        <v>45306.0</v>
      </c>
      <c r="G957" s="30">
        <v>45310.0</v>
      </c>
      <c r="H957" s="191" t="s">
        <v>1469</v>
      </c>
      <c r="I957" s="17"/>
      <c r="J957" s="10"/>
      <c r="K957" s="10"/>
      <c r="L957" s="10"/>
      <c r="M957" s="11"/>
      <c r="N957" s="51"/>
      <c r="O957" s="52"/>
      <c r="P957" s="51"/>
      <c r="Q957" s="52"/>
      <c r="R957" s="51"/>
      <c r="S957" s="52"/>
      <c r="T957" s="117"/>
      <c r="U957" s="117"/>
      <c r="V957" s="117"/>
    </row>
    <row r="958" ht="15.75" hidden="1" customHeight="1">
      <c r="A958" s="74">
        <v>11.0</v>
      </c>
      <c r="B958" s="122" t="s">
        <v>1133</v>
      </c>
      <c r="C958" s="123" t="s">
        <v>1134</v>
      </c>
      <c r="D958" s="241" t="s">
        <v>1470</v>
      </c>
      <c r="E958" s="120">
        <v>1113.75</v>
      </c>
      <c r="F958" s="115">
        <v>45306.0</v>
      </c>
      <c r="G958" s="30">
        <v>45310.0</v>
      </c>
      <c r="H958" s="191" t="s">
        <v>1471</v>
      </c>
      <c r="I958" s="17"/>
      <c r="J958" s="10"/>
      <c r="K958" s="10"/>
      <c r="L958" s="10"/>
      <c r="M958" s="11"/>
      <c r="N958" s="51"/>
      <c r="O958" s="52"/>
      <c r="P958" s="51"/>
      <c r="Q958" s="52"/>
      <c r="R958" s="51"/>
      <c r="S958" s="52"/>
      <c r="T958" s="117"/>
      <c r="U958" s="117"/>
      <c r="V958" s="117"/>
    </row>
    <row r="959" ht="15.75" hidden="1" customHeight="1">
      <c r="A959" s="74">
        <v>12.0</v>
      </c>
      <c r="B959" s="122" t="s">
        <v>1133</v>
      </c>
      <c r="C959" s="123" t="s">
        <v>1134</v>
      </c>
      <c r="D959" s="241">
        <v>2.0230000000119E14</v>
      </c>
      <c r="E959" s="120">
        <v>172.7</v>
      </c>
      <c r="F959" s="115">
        <v>45306.0</v>
      </c>
      <c r="G959" s="30">
        <v>45310.0</v>
      </c>
      <c r="H959" s="191" t="s">
        <v>1472</v>
      </c>
      <c r="I959" s="17"/>
      <c r="J959" s="10"/>
      <c r="K959" s="10"/>
      <c r="L959" s="10"/>
      <c r="M959" s="11"/>
      <c r="N959" s="51"/>
      <c r="O959" s="52"/>
      <c r="P959" s="51"/>
      <c r="Q959" s="52"/>
      <c r="R959" s="51"/>
      <c r="S959" s="52"/>
      <c r="T959" s="117"/>
      <c r="U959" s="117"/>
      <c r="V959" s="117"/>
    </row>
    <row r="960" ht="15.75" hidden="1" customHeight="1">
      <c r="A960" s="74">
        <v>13.0</v>
      </c>
      <c r="B960" s="122" t="s">
        <v>879</v>
      </c>
      <c r="C960" s="123" t="s">
        <v>1131</v>
      </c>
      <c r="D960" s="241">
        <v>1993912.0</v>
      </c>
      <c r="E960" s="120">
        <v>9897.19</v>
      </c>
      <c r="F960" s="115">
        <v>45306.0</v>
      </c>
      <c r="G960" s="30">
        <v>45315.0</v>
      </c>
      <c r="H960" s="191" t="s">
        <v>1473</v>
      </c>
      <c r="I960" s="17"/>
      <c r="J960" s="10"/>
      <c r="K960" s="10"/>
      <c r="L960" s="10"/>
      <c r="M960" s="11"/>
      <c r="N960" s="51"/>
      <c r="O960" s="52"/>
      <c r="P960" s="51"/>
      <c r="Q960" s="52"/>
      <c r="R960" s="51"/>
      <c r="S960" s="52"/>
      <c r="T960" s="117"/>
      <c r="U960" s="117"/>
      <c r="V960" s="117"/>
    </row>
    <row r="961" ht="15.75" hidden="1" customHeight="1">
      <c r="A961" s="74">
        <v>14.0</v>
      </c>
      <c r="B961" s="122" t="s">
        <v>1474</v>
      </c>
      <c r="C961" s="119" t="s">
        <v>1475</v>
      </c>
      <c r="D961" s="88">
        <v>49959.0</v>
      </c>
      <c r="E961" s="120">
        <v>2898.34</v>
      </c>
      <c r="F961" s="115">
        <v>45309.0</v>
      </c>
      <c r="G961" s="125">
        <v>45315.0</v>
      </c>
      <c r="H961" s="191" t="s">
        <v>1476</v>
      </c>
      <c r="I961" s="17"/>
      <c r="J961" s="10"/>
      <c r="K961" s="10"/>
      <c r="L961" s="10"/>
      <c r="M961" s="11"/>
      <c r="N961" s="51"/>
      <c r="O961" s="52"/>
      <c r="P961" s="51"/>
      <c r="Q961" s="52"/>
      <c r="R961" s="51"/>
      <c r="S961" s="52"/>
      <c r="T961" s="117"/>
      <c r="U961" s="117"/>
      <c r="V961" s="117"/>
    </row>
    <row r="962" ht="15.75" hidden="1" customHeight="1">
      <c r="A962" s="74"/>
      <c r="B962" s="260" t="s">
        <v>1477</v>
      </c>
      <c r="C962" s="119" t="s">
        <v>1478</v>
      </c>
      <c r="D962" s="88">
        <v>1274.0</v>
      </c>
      <c r="E962" s="120">
        <v>1382.0</v>
      </c>
      <c r="F962" s="115">
        <v>45320.0</v>
      </c>
      <c r="G962" s="125">
        <v>45328.0</v>
      </c>
      <c r="H962" s="191" t="s">
        <v>1479</v>
      </c>
      <c r="I962" s="17"/>
      <c r="J962" s="10"/>
      <c r="K962" s="10"/>
      <c r="L962" s="10"/>
      <c r="M962" s="11"/>
      <c r="N962" s="51"/>
      <c r="O962" s="52"/>
      <c r="P962" s="51"/>
      <c r="Q962" s="52"/>
      <c r="R962" s="51"/>
      <c r="S962" s="52"/>
      <c r="T962" s="117"/>
      <c r="U962" s="117"/>
      <c r="V962" s="117"/>
    </row>
    <row r="963" ht="15.75" hidden="1" customHeight="1">
      <c r="A963" s="74"/>
      <c r="B963" s="118" t="s">
        <v>1480</v>
      </c>
      <c r="C963" s="119" t="s">
        <v>1481</v>
      </c>
      <c r="D963" s="88">
        <v>1328.0</v>
      </c>
      <c r="E963" s="120">
        <v>293.0</v>
      </c>
      <c r="F963" s="115">
        <v>45328.0</v>
      </c>
      <c r="G963" s="125">
        <v>45337.0</v>
      </c>
      <c r="H963" s="191" t="s">
        <v>1482</v>
      </c>
      <c r="I963" s="17"/>
      <c r="J963" s="10"/>
      <c r="K963" s="10"/>
      <c r="L963" s="10"/>
      <c r="M963" s="11"/>
      <c r="N963" s="51"/>
      <c r="O963" s="52"/>
      <c r="P963" s="51"/>
      <c r="Q963" s="52"/>
      <c r="R963" s="51"/>
      <c r="S963" s="52"/>
      <c r="T963" s="117"/>
      <c r="U963" s="117"/>
      <c r="V963" s="117"/>
    </row>
    <row r="964" ht="15.75" hidden="1" customHeight="1">
      <c r="A964" s="74"/>
      <c r="B964" s="118" t="s">
        <v>1483</v>
      </c>
      <c r="C964" s="119" t="s">
        <v>1484</v>
      </c>
      <c r="D964" s="88">
        <v>15373.0</v>
      </c>
      <c r="E964" s="120">
        <v>2066.4</v>
      </c>
      <c r="F964" s="115">
        <v>45330.0</v>
      </c>
      <c r="G964" s="125">
        <v>45337.0</v>
      </c>
      <c r="H964" s="191" t="s">
        <v>1485</v>
      </c>
      <c r="I964" s="17"/>
      <c r="J964" s="10"/>
      <c r="K964" s="10"/>
      <c r="L964" s="10"/>
      <c r="M964" s="11"/>
      <c r="N964" s="51"/>
      <c r="O964" s="52"/>
      <c r="P964" s="51"/>
      <c r="Q964" s="52"/>
      <c r="R964" s="51"/>
      <c r="S964" s="52"/>
      <c r="T964" s="117"/>
      <c r="U964" s="117"/>
      <c r="V964" s="117"/>
    </row>
    <row r="965" ht="15.75" hidden="1" customHeight="1">
      <c r="A965" s="74"/>
      <c r="B965" s="122" t="s">
        <v>879</v>
      </c>
      <c r="C965" s="123" t="s">
        <v>1131</v>
      </c>
      <c r="D965" s="241">
        <v>2046893.0</v>
      </c>
      <c r="E965" s="120">
        <v>1757.16</v>
      </c>
      <c r="F965" s="115">
        <v>45331.0</v>
      </c>
      <c r="G965" s="125">
        <v>45337.0</v>
      </c>
      <c r="H965" s="191" t="s">
        <v>1486</v>
      </c>
      <c r="I965" s="17"/>
      <c r="J965" s="10"/>
      <c r="K965" s="10"/>
      <c r="L965" s="10"/>
      <c r="M965" s="11"/>
      <c r="N965" s="51"/>
      <c r="O965" s="52"/>
      <c r="P965" s="51"/>
      <c r="Q965" s="52"/>
      <c r="R965" s="51"/>
      <c r="S965" s="52"/>
      <c r="T965" s="117"/>
      <c r="U965" s="117"/>
      <c r="V965" s="117"/>
    </row>
    <row r="966" ht="15.75" hidden="1" customHeight="1">
      <c r="A966" s="74"/>
      <c r="B966" s="122" t="s">
        <v>1487</v>
      </c>
      <c r="C966" s="123" t="s">
        <v>1488</v>
      </c>
      <c r="D966" s="241">
        <v>948.0</v>
      </c>
      <c r="E966" s="120">
        <v>460.85</v>
      </c>
      <c r="F966" s="115">
        <v>45338.0</v>
      </c>
      <c r="G966" s="125">
        <v>45342.0</v>
      </c>
      <c r="H966" s="191" t="s">
        <v>1489</v>
      </c>
      <c r="I966" s="17"/>
      <c r="J966" s="10"/>
      <c r="K966" s="10"/>
      <c r="L966" s="10"/>
      <c r="M966" s="11"/>
      <c r="N966" s="51"/>
      <c r="O966" s="52"/>
      <c r="P966" s="51"/>
      <c r="Q966" s="52"/>
      <c r="R966" s="51"/>
      <c r="S966" s="52"/>
      <c r="T966" s="117"/>
      <c r="U966" s="117"/>
      <c r="V966" s="117"/>
    </row>
    <row r="967" ht="15.75" hidden="1" customHeight="1">
      <c r="A967" s="74"/>
      <c r="B967" s="122" t="s">
        <v>344</v>
      </c>
      <c r="C967" s="123" t="s">
        <v>1490</v>
      </c>
      <c r="D967" s="241">
        <v>10820.0</v>
      </c>
      <c r="E967" s="120">
        <v>1380.0</v>
      </c>
      <c r="F967" s="115">
        <v>45321.0</v>
      </c>
      <c r="G967" s="125">
        <v>45342.0</v>
      </c>
      <c r="H967" s="191" t="s">
        <v>1491</v>
      </c>
      <c r="I967" s="17"/>
      <c r="J967" s="10"/>
      <c r="K967" s="10"/>
      <c r="L967" s="10"/>
      <c r="M967" s="11"/>
      <c r="N967" s="51"/>
      <c r="O967" s="52"/>
      <c r="P967" s="51"/>
      <c r="Q967" s="52"/>
      <c r="R967" s="51"/>
      <c r="S967" s="52"/>
      <c r="T967" s="117"/>
      <c r="U967" s="117"/>
      <c r="V967" s="117"/>
    </row>
    <row r="968" ht="15.75" hidden="1" customHeight="1">
      <c r="A968" s="74"/>
      <c r="B968" s="122" t="s">
        <v>1492</v>
      </c>
      <c r="C968" s="123" t="s">
        <v>1493</v>
      </c>
      <c r="D968" s="241" t="s">
        <v>1494</v>
      </c>
      <c r="E968" s="120">
        <v>174.0</v>
      </c>
      <c r="F968" s="115">
        <v>45331.0</v>
      </c>
      <c r="G968" s="125">
        <v>45342.0</v>
      </c>
      <c r="H968" s="191" t="s">
        <v>1495</v>
      </c>
      <c r="I968" s="17"/>
      <c r="J968" s="10"/>
      <c r="K968" s="10"/>
      <c r="L968" s="10"/>
      <c r="M968" s="11"/>
      <c r="N968" s="51"/>
      <c r="O968" s="52"/>
      <c r="P968" s="51"/>
      <c r="Q968" s="52"/>
      <c r="R968" s="51"/>
      <c r="S968" s="52"/>
      <c r="T968" s="117"/>
      <c r="U968" s="117"/>
      <c r="V968" s="117"/>
    </row>
    <row r="969" ht="15.75" hidden="1" customHeight="1">
      <c r="A969" s="74"/>
      <c r="B969" s="122" t="s">
        <v>1496</v>
      </c>
      <c r="C969" s="123" t="s">
        <v>1497</v>
      </c>
      <c r="D969" s="241">
        <v>14085.0</v>
      </c>
      <c r="E969" s="120">
        <v>121.5</v>
      </c>
      <c r="F969" s="115">
        <v>45338.0</v>
      </c>
      <c r="G969" s="125">
        <v>45342.0</v>
      </c>
      <c r="H969" s="191" t="s">
        <v>1498</v>
      </c>
      <c r="I969" s="17"/>
      <c r="J969" s="10"/>
      <c r="K969" s="10"/>
      <c r="L969" s="10"/>
      <c r="M969" s="11"/>
      <c r="N969" s="51"/>
      <c r="O969" s="52"/>
      <c r="P969" s="51"/>
      <c r="Q969" s="52"/>
      <c r="R969" s="51"/>
      <c r="S969" s="52"/>
      <c r="T969" s="117"/>
      <c r="U969" s="117"/>
      <c r="V969" s="117"/>
    </row>
    <row r="970" ht="15.75" hidden="1" customHeight="1">
      <c r="A970" s="74"/>
      <c r="B970" s="122" t="s">
        <v>1305</v>
      </c>
      <c r="C970" s="123" t="s">
        <v>1306</v>
      </c>
      <c r="D970" s="241">
        <v>3887.0</v>
      </c>
      <c r="E970" s="120">
        <v>4900.0</v>
      </c>
      <c r="F970" s="115">
        <v>45338.0</v>
      </c>
      <c r="G970" s="125">
        <v>45342.0</v>
      </c>
      <c r="H970" s="191" t="s">
        <v>1499</v>
      </c>
      <c r="I970" s="17"/>
      <c r="J970" s="10"/>
      <c r="K970" s="10"/>
      <c r="L970" s="10"/>
      <c r="M970" s="11"/>
      <c r="N970" s="51"/>
      <c r="O970" s="52"/>
      <c r="P970" s="51"/>
      <c r="Q970" s="52"/>
      <c r="R970" s="51"/>
      <c r="S970" s="52"/>
      <c r="T970" s="117"/>
      <c r="U970" s="117"/>
      <c r="V970" s="117"/>
    </row>
    <row r="971" ht="15.75" hidden="1" customHeight="1">
      <c r="A971" s="74"/>
      <c r="B971" s="122" t="s">
        <v>1127</v>
      </c>
      <c r="C971" s="123" t="s">
        <v>1128</v>
      </c>
      <c r="D971" s="241">
        <v>203481.0</v>
      </c>
      <c r="E971" s="120">
        <v>268.02</v>
      </c>
      <c r="F971" s="115">
        <v>45338.0</v>
      </c>
      <c r="G971" s="30">
        <v>45342.0</v>
      </c>
      <c r="H971" s="191" t="s">
        <v>1500</v>
      </c>
      <c r="I971" s="17"/>
      <c r="J971" s="10"/>
      <c r="K971" s="10"/>
      <c r="L971" s="10"/>
      <c r="M971" s="11"/>
      <c r="N971" s="51"/>
      <c r="O971" s="52"/>
      <c r="P971" s="51"/>
      <c r="Q971" s="52"/>
      <c r="R971" s="51"/>
      <c r="S971" s="52"/>
      <c r="T971" s="117"/>
      <c r="U971" s="117"/>
      <c r="V971" s="117"/>
    </row>
    <row r="972" ht="15.75" hidden="1" customHeight="1">
      <c r="A972" s="74"/>
      <c r="B972" s="122" t="s">
        <v>1501</v>
      </c>
      <c r="C972" s="123" t="s">
        <v>1502</v>
      </c>
      <c r="D972" s="241">
        <v>71.0</v>
      </c>
      <c r="E972" s="120">
        <v>3146.4</v>
      </c>
      <c r="F972" s="115">
        <v>45338.0</v>
      </c>
      <c r="G972" s="125">
        <v>45342.0</v>
      </c>
      <c r="H972" s="191" t="s">
        <v>1503</v>
      </c>
      <c r="I972" s="17"/>
      <c r="J972" s="10"/>
      <c r="K972" s="10"/>
      <c r="L972" s="10"/>
      <c r="M972" s="11"/>
      <c r="N972" s="51"/>
      <c r="O972" s="52"/>
      <c r="P972" s="51"/>
      <c r="Q972" s="52"/>
      <c r="R972" s="51"/>
      <c r="S972" s="52"/>
      <c r="T972" s="117"/>
      <c r="U972" s="117"/>
      <c r="V972" s="117"/>
    </row>
    <row r="973" ht="15.75" hidden="1" customHeight="1">
      <c r="A973" s="74"/>
      <c r="B973" s="122" t="s">
        <v>1504</v>
      </c>
      <c r="C973" s="123" t="s">
        <v>1505</v>
      </c>
      <c r="D973" s="241">
        <v>4501.0</v>
      </c>
      <c r="E973" s="120">
        <v>2340.0</v>
      </c>
      <c r="F973" s="115">
        <v>45341.0</v>
      </c>
      <c r="G973" s="125">
        <v>45345.0</v>
      </c>
      <c r="H973" s="191" t="s">
        <v>1506</v>
      </c>
      <c r="I973" s="17"/>
      <c r="J973" s="10"/>
      <c r="K973" s="10"/>
      <c r="L973" s="10"/>
      <c r="M973" s="11"/>
      <c r="N973" s="51"/>
      <c r="O973" s="52"/>
      <c r="P973" s="51"/>
      <c r="Q973" s="52"/>
      <c r="R973" s="51"/>
      <c r="S973" s="52"/>
      <c r="T973" s="117"/>
      <c r="U973" s="117"/>
      <c r="V973" s="117"/>
    </row>
    <row r="974" ht="15.75" hidden="1" customHeight="1">
      <c r="A974" s="74"/>
      <c r="B974" s="122" t="s">
        <v>1507</v>
      </c>
      <c r="C974" s="123" t="s">
        <v>1508</v>
      </c>
      <c r="D974" s="241">
        <v>11996.0</v>
      </c>
      <c r="E974" s="120">
        <v>4629.0</v>
      </c>
      <c r="F974" s="115">
        <v>45342.0</v>
      </c>
      <c r="G974" s="125">
        <v>45345.0</v>
      </c>
      <c r="H974" s="191" t="s">
        <v>1509</v>
      </c>
      <c r="I974" s="17"/>
      <c r="J974" s="10"/>
      <c r="K974" s="10"/>
      <c r="L974" s="10"/>
      <c r="M974" s="11"/>
      <c r="N974" s="51"/>
      <c r="O974" s="52"/>
      <c r="P974" s="51"/>
      <c r="Q974" s="52"/>
      <c r="R974" s="51"/>
      <c r="S974" s="52"/>
      <c r="T974" s="117"/>
      <c r="U974" s="117"/>
      <c r="V974" s="117"/>
    </row>
    <row r="975" hidden="1">
      <c r="A975" s="186"/>
      <c r="B975" s="109" t="s">
        <v>1510</v>
      </c>
      <c r="C975" s="192" t="s">
        <v>1511</v>
      </c>
      <c r="D975" s="68">
        <v>142.0</v>
      </c>
      <c r="E975" s="90">
        <v>2304.08</v>
      </c>
      <c r="F975" s="29">
        <v>45348.0</v>
      </c>
      <c r="G975" s="30">
        <v>45348.0</v>
      </c>
      <c r="H975" s="121" t="s">
        <v>1512</v>
      </c>
      <c r="I975" s="17"/>
      <c r="J975" s="10"/>
      <c r="K975" s="10"/>
      <c r="L975" s="10"/>
      <c r="M975" s="11"/>
      <c r="N975" s="5"/>
      <c r="O975" s="5"/>
      <c r="P975" s="5"/>
      <c r="Q975" s="5"/>
      <c r="R975" s="5"/>
      <c r="S975" s="5"/>
      <c r="T975" s="5"/>
      <c r="U975" s="5"/>
      <c r="V975" s="5"/>
    </row>
    <row r="976" ht="15.75" hidden="1" customHeight="1">
      <c r="A976" s="74"/>
      <c r="B976" s="109" t="s">
        <v>1513</v>
      </c>
      <c r="C976" s="192" t="s">
        <v>1514</v>
      </c>
      <c r="D976" s="68">
        <v>645.0</v>
      </c>
      <c r="E976" s="90">
        <v>15571.56</v>
      </c>
      <c r="F976" s="29">
        <v>45350.0</v>
      </c>
      <c r="G976" s="30">
        <v>45356.0</v>
      </c>
      <c r="H976" s="121" t="s">
        <v>1515</v>
      </c>
      <c r="I976" s="17"/>
      <c r="J976" s="10"/>
      <c r="K976" s="10"/>
      <c r="L976" s="10"/>
      <c r="M976" s="11"/>
      <c r="N976" s="51"/>
      <c r="O976" s="52"/>
      <c r="P976" s="51"/>
      <c r="Q976" s="52"/>
      <c r="R976" s="51"/>
      <c r="S976" s="52"/>
      <c r="T976" s="117"/>
      <c r="U976" s="117"/>
      <c r="V976" s="117"/>
    </row>
    <row r="977" ht="15.75" hidden="1" customHeight="1">
      <c r="A977" s="74"/>
      <c r="B977" s="109" t="s">
        <v>1516</v>
      </c>
      <c r="C977" s="119" t="s">
        <v>1517</v>
      </c>
      <c r="D977" s="88">
        <v>6345.0</v>
      </c>
      <c r="E977" s="69">
        <v>130.45</v>
      </c>
      <c r="F977" s="97">
        <v>45150.0</v>
      </c>
      <c r="G977" s="116">
        <v>45357.0</v>
      </c>
      <c r="H977" s="121" t="s">
        <v>1518</v>
      </c>
      <c r="I977" s="17"/>
      <c r="J977" s="10"/>
      <c r="K977" s="10"/>
      <c r="L977" s="10"/>
      <c r="M977" s="11"/>
      <c r="N977" s="51"/>
      <c r="O977" s="52"/>
      <c r="P977" s="51"/>
      <c r="Q977" s="52"/>
      <c r="R977" s="51"/>
      <c r="S977" s="52"/>
      <c r="T977" s="117"/>
      <c r="U977" s="117"/>
      <c r="V977" s="117"/>
    </row>
    <row r="978" ht="15.75" hidden="1" customHeight="1">
      <c r="A978" s="74"/>
      <c r="B978" s="122" t="s">
        <v>1129</v>
      </c>
      <c r="C978" s="123" t="s">
        <v>1130</v>
      </c>
      <c r="D978" s="241">
        <v>2714.0</v>
      </c>
      <c r="E978" s="120">
        <v>1766.64</v>
      </c>
      <c r="F978" s="115">
        <v>45357.0</v>
      </c>
      <c r="G978" s="30">
        <v>45358.0</v>
      </c>
      <c r="H978" s="121" t="s">
        <v>1519</v>
      </c>
      <c r="I978" s="17"/>
      <c r="J978" s="10"/>
      <c r="K978" s="10"/>
      <c r="L978" s="10"/>
      <c r="M978" s="11"/>
      <c r="N978" s="51"/>
      <c r="O978" s="52"/>
      <c r="P978" s="51"/>
      <c r="Q978" s="52"/>
      <c r="R978" s="51"/>
      <c r="S978" s="52"/>
      <c r="T978" s="117"/>
      <c r="U978" s="117"/>
      <c r="V978" s="117"/>
    </row>
    <row r="979" ht="15.75" hidden="1" customHeight="1">
      <c r="A979" s="74"/>
      <c r="B979" s="109" t="s">
        <v>1513</v>
      </c>
      <c r="C979" s="192" t="s">
        <v>1514</v>
      </c>
      <c r="D979" s="68">
        <v>646.0</v>
      </c>
      <c r="E979" s="90">
        <v>18025.7</v>
      </c>
      <c r="F979" s="29">
        <v>45355.0</v>
      </c>
      <c r="G979" s="30">
        <v>45362.0</v>
      </c>
      <c r="H979" s="121" t="s">
        <v>1520</v>
      </c>
      <c r="I979" s="17"/>
      <c r="J979" s="10"/>
      <c r="K979" s="10"/>
      <c r="L979" s="10"/>
      <c r="M979" s="11"/>
      <c r="N979" s="51"/>
      <c r="O979" s="52"/>
      <c r="P979" s="51"/>
      <c r="Q979" s="52"/>
      <c r="R979" s="51"/>
      <c r="S979" s="52"/>
      <c r="T979" s="117"/>
      <c r="U979" s="117"/>
      <c r="V979" s="117"/>
    </row>
    <row r="980" ht="15.75" hidden="1" customHeight="1">
      <c r="A980" s="74"/>
      <c r="B980" s="118" t="s">
        <v>1521</v>
      </c>
      <c r="C980" s="119" t="s">
        <v>1221</v>
      </c>
      <c r="D980" s="88">
        <v>1871.0</v>
      </c>
      <c r="E980" s="120">
        <v>10459.12</v>
      </c>
      <c r="F980" s="115">
        <v>45358.0</v>
      </c>
      <c r="G980" s="30">
        <v>45362.0</v>
      </c>
      <c r="H980" s="121" t="s">
        <v>1522</v>
      </c>
      <c r="I980" s="17"/>
      <c r="J980" s="10"/>
      <c r="K980" s="10"/>
      <c r="L980" s="10"/>
      <c r="M980" s="11"/>
      <c r="N980" s="51"/>
      <c r="O980" s="52"/>
      <c r="P980" s="51"/>
      <c r="Q980" s="52"/>
      <c r="R980" s="51"/>
      <c r="S980" s="52"/>
      <c r="T980" s="117"/>
      <c r="U980" s="117"/>
      <c r="V980" s="117"/>
    </row>
    <row r="981" ht="15.75" hidden="1" customHeight="1">
      <c r="A981" s="74"/>
      <c r="B981" s="118" t="s">
        <v>1523</v>
      </c>
      <c r="C981" s="119" t="s">
        <v>1524</v>
      </c>
      <c r="D981" s="88" t="s">
        <v>1525</v>
      </c>
      <c r="E981" s="120">
        <v>1173.4</v>
      </c>
      <c r="F981" s="115">
        <v>45351.0</v>
      </c>
      <c r="G981" s="30">
        <v>45366.0</v>
      </c>
      <c r="H981" s="121" t="s">
        <v>1526</v>
      </c>
      <c r="I981" s="17"/>
      <c r="J981" s="10"/>
      <c r="K981" s="10"/>
      <c r="L981" s="10"/>
      <c r="M981" s="11"/>
      <c r="N981" s="51"/>
      <c r="O981" s="52"/>
      <c r="P981" s="51"/>
      <c r="Q981" s="52"/>
      <c r="R981" s="51"/>
      <c r="S981" s="52"/>
      <c r="T981" s="117"/>
      <c r="U981" s="117"/>
      <c r="V981" s="117"/>
    </row>
    <row r="982" ht="15.75" hidden="1" customHeight="1">
      <c r="A982" s="74"/>
      <c r="B982" s="122" t="s">
        <v>1127</v>
      </c>
      <c r="C982" s="123" t="s">
        <v>1128</v>
      </c>
      <c r="D982" s="241">
        <v>208769.0</v>
      </c>
      <c r="E982" s="120">
        <v>268.02</v>
      </c>
      <c r="F982" s="115">
        <v>45365.0</v>
      </c>
      <c r="G982" s="30">
        <v>45369.0</v>
      </c>
      <c r="H982" s="191" t="s">
        <v>1527</v>
      </c>
      <c r="I982" s="17"/>
      <c r="J982" s="10"/>
      <c r="K982" s="10"/>
      <c r="L982" s="10"/>
      <c r="M982" s="11"/>
      <c r="N982" s="51"/>
      <c r="O982" s="52"/>
      <c r="P982" s="51"/>
      <c r="Q982" s="52"/>
      <c r="R982" s="51"/>
      <c r="S982" s="52"/>
      <c r="T982" s="117"/>
      <c r="U982" s="117"/>
      <c r="V982" s="117"/>
    </row>
    <row r="983" ht="15.75" hidden="1" customHeight="1">
      <c r="A983" s="74"/>
      <c r="B983" s="122" t="s">
        <v>1129</v>
      </c>
      <c r="C983" s="123" t="s">
        <v>1130</v>
      </c>
      <c r="D983" s="241">
        <v>2744.0</v>
      </c>
      <c r="E983" s="120">
        <v>1766.64</v>
      </c>
      <c r="F983" s="115">
        <v>45377.0</v>
      </c>
      <c r="G983" s="30">
        <v>45379.0</v>
      </c>
      <c r="H983" s="121" t="s">
        <v>1528</v>
      </c>
      <c r="I983" s="17"/>
      <c r="J983" s="10"/>
      <c r="K983" s="10"/>
      <c r="L983" s="10"/>
      <c r="M983" s="11"/>
      <c r="N983" s="51"/>
      <c r="O983" s="52"/>
      <c r="P983" s="51"/>
      <c r="Q983" s="52"/>
      <c r="R983" s="51"/>
      <c r="S983" s="52"/>
      <c r="T983" s="117"/>
      <c r="U983" s="117"/>
      <c r="V983" s="117"/>
    </row>
    <row r="984" ht="15.75" hidden="1" customHeight="1">
      <c r="A984" s="74"/>
      <c r="B984" s="122" t="s">
        <v>1129</v>
      </c>
      <c r="C984" s="123" t="s">
        <v>1130</v>
      </c>
      <c r="D984" s="88">
        <v>2774.0</v>
      </c>
      <c r="E984" s="69">
        <v>1766.64</v>
      </c>
      <c r="F984" s="97">
        <v>45379.0</v>
      </c>
      <c r="G984" s="30">
        <v>45384.0</v>
      </c>
      <c r="H984" s="121" t="s">
        <v>1529</v>
      </c>
      <c r="I984" s="17"/>
      <c r="J984" s="10"/>
      <c r="K984" s="10"/>
      <c r="L984" s="10"/>
      <c r="M984" s="11"/>
      <c r="N984" s="51"/>
      <c r="O984" s="52"/>
      <c r="P984" s="51"/>
      <c r="Q984" s="52"/>
      <c r="R984" s="51"/>
      <c r="S984" s="52"/>
      <c r="T984" s="117"/>
      <c r="U984" s="117"/>
      <c r="V984" s="117"/>
    </row>
    <row r="985" ht="15.75" hidden="1" customHeight="1">
      <c r="A985" s="74"/>
      <c r="B985" s="122" t="s">
        <v>1530</v>
      </c>
      <c r="C985" s="123" t="s">
        <v>1531</v>
      </c>
      <c r="D985" s="88">
        <v>597.0</v>
      </c>
      <c r="E985" s="69">
        <v>180.2</v>
      </c>
      <c r="F985" s="97">
        <v>45376.0</v>
      </c>
      <c r="G985" s="30">
        <v>45394.0</v>
      </c>
      <c r="H985" s="121" t="s">
        <v>1532</v>
      </c>
      <c r="I985" s="17"/>
      <c r="J985" s="10"/>
      <c r="K985" s="10"/>
      <c r="L985" s="10"/>
      <c r="M985" s="11"/>
      <c r="N985" s="51"/>
      <c r="O985" s="52"/>
      <c r="P985" s="51"/>
      <c r="Q985" s="52"/>
      <c r="R985" s="51"/>
      <c r="S985" s="52"/>
      <c r="T985" s="117"/>
      <c r="U985" s="117"/>
      <c r="V985" s="117"/>
    </row>
    <row r="986" ht="15.75" hidden="1" customHeight="1">
      <c r="A986" s="74"/>
      <c r="B986" s="122" t="s">
        <v>1523</v>
      </c>
      <c r="C986" s="123" t="s">
        <v>1524</v>
      </c>
      <c r="D986" s="88">
        <v>2518.0</v>
      </c>
      <c r="E986" s="69">
        <v>358.71</v>
      </c>
      <c r="F986" s="97">
        <v>45378.0</v>
      </c>
      <c r="G986" s="30">
        <v>45394.0</v>
      </c>
      <c r="H986" s="121" t="s">
        <v>1533</v>
      </c>
      <c r="I986" s="17"/>
      <c r="J986" s="10"/>
      <c r="K986" s="10"/>
      <c r="L986" s="10"/>
      <c r="M986" s="11"/>
      <c r="N986" s="51"/>
      <c r="O986" s="52"/>
      <c r="P986" s="51"/>
      <c r="Q986" s="52"/>
      <c r="R986" s="51"/>
      <c r="S986" s="52"/>
      <c r="T986" s="117"/>
      <c r="U986" s="117"/>
      <c r="V986" s="117"/>
    </row>
    <row r="987" ht="15.75" hidden="1" customHeight="1">
      <c r="A987" s="74"/>
      <c r="B987" s="122" t="s">
        <v>80</v>
      </c>
      <c r="C987" s="123" t="s">
        <v>81</v>
      </c>
      <c r="D987" s="88">
        <v>1287.0</v>
      </c>
      <c r="E987" s="69">
        <v>750.0</v>
      </c>
      <c r="F987" s="97">
        <v>45386.0</v>
      </c>
      <c r="G987" s="30">
        <v>45394.0</v>
      </c>
      <c r="H987" s="121" t="s">
        <v>1534</v>
      </c>
      <c r="I987" s="17"/>
      <c r="J987" s="10"/>
      <c r="K987" s="10"/>
      <c r="L987" s="10"/>
      <c r="M987" s="11"/>
      <c r="N987" s="51"/>
      <c r="O987" s="52"/>
      <c r="P987" s="51"/>
      <c r="Q987" s="52"/>
      <c r="R987" s="51"/>
      <c r="S987" s="52"/>
      <c r="T987" s="117"/>
      <c r="U987" s="117"/>
      <c r="V987" s="117"/>
    </row>
    <row r="988" ht="15.75" hidden="1" customHeight="1">
      <c r="A988" s="74"/>
      <c r="B988" s="122" t="s">
        <v>1535</v>
      </c>
      <c r="C988" s="123" t="s">
        <v>1536</v>
      </c>
      <c r="D988" s="88">
        <v>688.0</v>
      </c>
      <c r="E988" s="69">
        <v>528.39</v>
      </c>
      <c r="F988" s="97">
        <v>45392.0</v>
      </c>
      <c r="G988" s="30">
        <v>45394.0</v>
      </c>
      <c r="H988" s="121" t="s">
        <v>1537</v>
      </c>
      <c r="I988" s="17"/>
      <c r="J988" s="10"/>
      <c r="K988" s="10"/>
      <c r="L988" s="10"/>
      <c r="M988" s="11"/>
      <c r="N988" s="51"/>
      <c r="O988" s="52"/>
      <c r="P988" s="51"/>
      <c r="Q988" s="52"/>
      <c r="R988" s="51"/>
      <c r="S988" s="52"/>
      <c r="T988" s="117"/>
      <c r="U988" s="117"/>
      <c r="V988" s="117"/>
    </row>
    <row r="989" ht="15.75" hidden="1" customHeight="1">
      <c r="A989" s="74"/>
      <c r="B989" s="122" t="s">
        <v>177</v>
      </c>
      <c r="C989" s="123" t="s">
        <v>1179</v>
      </c>
      <c r="D989" s="88">
        <v>1457.0</v>
      </c>
      <c r="E989" s="69">
        <v>1410.0</v>
      </c>
      <c r="F989" s="97">
        <v>45394.0</v>
      </c>
      <c r="G989" s="30">
        <v>45400.0</v>
      </c>
      <c r="H989" s="121" t="s">
        <v>1538</v>
      </c>
      <c r="I989" s="17"/>
      <c r="J989" s="10"/>
      <c r="K989" s="10"/>
      <c r="L989" s="10"/>
      <c r="M989" s="11"/>
      <c r="N989" s="51"/>
      <c r="O989" s="52"/>
      <c r="P989" s="51"/>
      <c r="Q989" s="52"/>
      <c r="R989" s="51"/>
      <c r="S989" s="52"/>
      <c r="T989" s="117"/>
      <c r="U989" s="117"/>
      <c r="V989" s="117"/>
    </row>
    <row r="990" ht="15.75" hidden="1" customHeight="1">
      <c r="A990" s="74"/>
      <c r="B990" s="122" t="s">
        <v>1539</v>
      </c>
      <c r="C990" s="123" t="s">
        <v>1540</v>
      </c>
      <c r="D990" s="88">
        <v>6657.0</v>
      </c>
      <c r="E990" s="69">
        <v>278.0</v>
      </c>
      <c r="F990" s="97">
        <v>45392.0</v>
      </c>
      <c r="G990" s="30">
        <v>45400.0</v>
      </c>
      <c r="H990" s="121" t="s">
        <v>1541</v>
      </c>
      <c r="I990" s="17"/>
      <c r="J990" s="10"/>
      <c r="K990" s="10"/>
      <c r="L990" s="10"/>
      <c r="M990" s="11"/>
      <c r="N990" s="51"/>
      <c r="O990" s="52"/>
      <c r="P990" s="51"/>
      <c r="Q990" s="52"/>
      <c r="R990" s="51"/>
      <c r="S990" s="52"/>
      <c r="T990" s="117"/>
      <c r="U990" s="117"/>
      <c r="V990" s="117"/>
    </row>
    <row r="991" ht="15.75" hidden="1" customHeight="1">
      <c r="A991" s="74"/>
      <c r="B991" s="122" t="s">
        <v>1542</v>
      </c>
      <c r="C991" s="123" t="s">
        <v>1543</v>
      </c>
      <c r="D991" s="88">
        <v>49.0</v>
      </c>
      <c r="E991" s="69">
        <v>7310.0</v>
      </c>
      <c r="F991" s="97">
        <v>45392.0</v>
      </c>
      <c r="G991" s="30">
        <v>45400.0</v>
      </c>
      <c r="H991" s="121" t="s">
        <v>1544</v>
      </c>
      <c r="I991" s="17"/>
      <c r="J991" s="10"/>
      <c r="K991" s="10"/>
      <c r="L991" s="10"/>
      <c r="M991" s="11"/>
      <c r="N991" s="51"/>
      <c r="O991" s="52"/>
      <c r="P991" s="51"/>
      <c r="Q991" s="52"/>
      <c r="R991" s="51"/>
      <c r="S991" s="52"/>
      <c r="T991" s="117"/>
      <c r="U991" s="117"/>
      <c r="V991" s="117"/>
    </row>
    <row r="992" ht="15.75" hidden="1" customHeight="1">
      <c r="A992" s="25"/>
      <c r="B992" s="122" t="s">
        <v>1545</v>
      </c>
      <c r="C992" s="123" t="s">
        <v>1546</v>
      </c>
      <c r="D992" s="88">
        <v>8292.0</v>
      </c>
      <c r="E992" s="69">
        <v>392.1</v>
      </c>
      <c r="F992" s="97">
        <v>45397.0</v>
      </c>
      <c r="G992" s="30">
        <v>45400.0</v>
      </c>
      <c r="H992" s="121" t="s">
        <v>1547</v>
      </c>
      <c r="I992" s="17"/>
      <c r="J992" s="10"/>
      <c r="K992" s="10"/>
      <c r="L992" s="10"/>
      <c r="M992" s="11"/>
      <c r="N992" s="51"/>
      <c r="O992" s="52"/>
      <c r="P992" s="51"/>
      <c r="Q992" s="52"/>
      <c r="R992" s="51"/>
      <c r="S992" s="52"/>
      <c r="T992" s="117"/>
      <c r="U992" s="117"/>
      <c r="V992" s="117"/>
    </row>
    <row r="993" ht="15.75" hidden="1" customHeight="1">
      <c r="A993" s="25"/>
      <c r="B993" s="122" t="s">
        <v>1548</v>
      </c>
      <c r="C993" s="123" t="s">
        <v>1549</v>
      </c>
      <c r="D993" s="88">
        <v>6176.0</v>
      </c>
      <c r="E993" s="69">
        <v>2137.28</v>
      </c>
      <c r="F993" s="97">
        <v>45397.0</v>
      </c>
      <c r="G993" s="30">
        <v>45400.0</v>
      </c>
      <c r="H993" s="121" t="s">
        <v>1550</v>
      </c>
      <c r="I993" s="17"/>
      <c r="J993" s="10"/>
      <c r="K993" s="10"/>
      <c r="L993" s="10"/>
      <c r="M993" s="11"/>
      <c r="N993" s="51"/>
      <c r="O993" s="52"/>
      <c r="P993" s="51"/>
      <c r="Q993" s="52"/>
      <c r="R993" s="51"/>
      <c r="S993" s="52"/>
      <c r="T993" s="117"/>
      <c r="U993" s="117"/>
      <c r="V993" s="117"/>
    </row>
    <row r="994" ht="15.75" hidden="1" customHeight="1">
      <c r="A994" s="25"/>
      <c r="B994" s="122" t="s">
        <v>1127</v>
      </c>
      <c r="C994" s="123" t="s">
        <v>1128</v>
      </c>
      <c r="D994" s="241">
        <v>214039.0</v>
      </c>
      <c r="E994" s="120">
        <v>151.88</v>
      </c>
      <c r="F994" s="115">
        <v>45398.0</v>
      </c>
      <c r="G994" s="30">
        <v>45401.0</v>
      </c>
      <c r="H994" s="191" t="s">
        <v>1551</v>
      </c>
      <c r="I994" s="17"/>
      <c r="J994" s="10"/>
      <c r="K994" s="10"/>
      <c r="L994" s="10"/>
      <c r="M994" s="11"/>
      <c r="N994" s="51"/>
      <c r="O994" s="52"/>
      <c r="P994" s="51"/>
      <c r="Q994" s="52"/>
      <c r="R994" s="51"/>
      <c r="S994" s="52"/>
      <c r="T994" s="117"/>
      <c r="U994" s="117"/>
      <c r="V994" s="117"/>
    </row>
    <row r="995" ht="15.75" hidden="1" customHeight="1">
      <c r="A995" s="25"/>
      <c r="B995" s="122" t="s">
        <v>1129</v>
      </c>
      <c r="C995" s="123" t="s">
        <v>1130</v>
      </c>
      <c r="D995" s="88">
        <v>2795.0</v>
      </c>
      <c r="E995" s="69">
        <v>1766.64</v>
      </c>
      <c r="F995" s="97">
        <v>45398.0</v>
      </c>
      <c r="G995" s="30">
        <v>45401.0</v>
      </c>
      <c r="H995" s="121" t="s">
        <v>1552</v>
      </c>
      <c r="I995" s="17"/>
      <c r="J995" s="10"/>
      <c r="K995" s="10"/>
      <c r="L995" s="10"/>
      <c r="M995" s="11"/>
      <c r="N995" s="51"/>
      <c r="O995" s="52"/>
      <c r="P995" s="51"/>
      <c r="Q995" s="52"/>
      <c r="R995" s="51"/>
      <c r="S995" s="52"/>
      <c r="T995" s="117"/>
      <c r="U995" s="117"/>
      <c r="V995" s="117"/>
    </row>
    <row r="996" ht="15.75" hidden="1" customHeight="1">
      <c r="A996" s="25"/>
      <c r="B996" s="122" t="s">
        <v>1421</v>
      </c>
      <c r="C996" s="123" t="s">
        <v>1422</v>
      </c>
      <c r="D996" s="88">
        <v>730.0</v>
      </c>
      <c r="E996" s="69">
        <v>489.3</v>
      </c>
      <c r="F996" s="97">
        <v>45398.0</v>
      </c>
      <c r="G996" s="30">
        <v>45401.0</v>
      </c>
      <c r="H996" s="121" t="s">
        <v>1553</v>
      </c>
      <c r="I996" s="17"/>
      <c r="J996" s="10"/>
      <c r="K996" s="10"/>
      <c r="L996" s="10"/>
      <c r="M996" s="11"/>
      <c r="N996" s="51"/>
      <c r="O996" s="52"/>
      <c r="P996" s="51"/>
      <c r="Q996" s="52"/>
      <c r="R996" s="51"/>
      <c r="S996" s="52"/>
      <c r="T996" s="117"/>
      <c r="U996" s="117"/>
      <c r="V996" s="117"/>
    </row>
    <row r="997" ht="15.75" hidden="1" customHeight="1">
      <c r="A997" s="25"/>
      <c r="B997" s="122" t="s">
        <v>1351</v>
      </c>
      <c r="C997" s="123" t="s">
        <v>1352</v>
      </c>
      <c r="D997" s="88">
        <v>8498.0</v>
      </c>
      <c r="E997" s="69">
        <v>2357.6</v>
      </c>
      <c r="F997" s="97">
        <v>45401.0</v>
      </c>
      <c r="G997" s="30">
        <v>45408.0</v>
      </c>
      <c r="H997" s="121" t="s">
        <v>1554</v>
      </c>
      <c r="I997" s="17"/>
      <c r="J997" s="10"/>
      <c r="K997" s="10"/>
      <c r="L997" s="10"/>
      <c r="M997" s="11"/>
      <c r="N997" s="51"/>
      <c r="O997" s="52"/>
      <c r="P997" s="51"/>
      <c r="Q997" s="52"/>
      <c r="R997" s="51"/>
      <c r="S997" s="52"/>
      <c r="T997" s="117"/>
      <c r="U997" s="117"/>
      <c r="V997" s="117"/>
    </row>
    <row r="998" ht="15.75" hidden="1" customHeight="1">
      <c r="A998" s="25"/>
      <c r="B998" s="122" t="s">
        <v>1555</v>
      </c>
      <c r="C998" s="123" t="s">
        <v>1556</v>
      </c>
      <c r="D998" s="88">
        <v>155.0</v>
      </c>
      <c r="E998" s="69">
        <v>287.7</v>
      </c>
      <c r="F998" s="97">
        <v>45401.0</v>
      </c>
      <c r="G998" s="30">
        <v>45408.0</v>
      </c>
      <c r="H998" s="121" t="s">
        <v>1557</v>
      </c>
      <c r="I998" s="17"/>
      <c r="J998" s="10"/>
      <c r="K998" s="10"/>
      <c r="L998" s="10"/>
      <c r="M998" s="11"/>
      <c r="N998" s="51"/>
      <c r="O998" s="52"/>
      <c r="P998" s="51"/>
      <c r="Q998" s="52"/>
      <c r="R998" s="51"/>
      <c r="S998" s="52"/>
      <c r="T998" s="117"/>
      <c r="U998" s="117"/>
      <c r="V998" s="117"/>
    </row>
    <row r="999" ht="15.75" hidden="1" customHeight="1">
      <c r="A999" s="25"/>
      <c r="B999" s="122" t="s">
        <v>24</v>
      </c>
      <c r="C999" s="123" t="s">
        <v>1558</v>
      </c>
      <c r="D999" s="88">
        <v>42667.0</v>
      </c>
      <c r="E999" s="69">
        <v>761.25</v>
      </c>
      <c r="F999" s="97">
        <v>45405.0</v>
      </c>
      <c r="G999" s="30">
        <v>45408.0</v>
      </c>
      <c r="H999" s="121" t="s">
        <v>1559</v>
      </c>
      <c r="I999" s="17"/>
      <c r="J999" s="10"/>
      <c r="K999" s="10"/>
      <c r="L999" s="10"/>
      <c r="M999" s="11"/>
      <c r="N999" s="51"/>
      <c r="O999" s="52"/>
      <c r="P999" s="51"/>
      <c r="Q999" s="52"/>
      <c r="R999" s="51"/>
      <c r="S999" s="52"/>
      <c r="T999" s="117"/>
      <c r="U999" s="117"/>
      <c r="V999" s="117"/>
    </row>
    <row r="1000" ht="15.75" hidden="1" customHeight="1">
      <c r="A1000" s="25"/>
      <c r="B1000" s="122" t="s">
        <v>1351</v>
      </c>
      <c r="C1000" s="123" t="s">
        <v>1352</v>
      </c>
      <c r="D1000" s="88">
        <v>8503.0</v>
      </c>
      <c r="E1000" s="69">
        <v>3848.5</v>
      </c>
      <c r="F1000" s="97">
        <v>45412.0</v>
      </c>
      <c r="G1000" s="30">
        <v>45415.0</v>
      </c>
      <c r="H1000" s="121" t="s">
        <v>1560</v>
      </c>
      <c r="I1000" s="17"/>
      <c r="J1000" s="10"/>
      <c r="K1000" s="10"/>
      <c r="L1000" s="10"/>
      <c r="M1000" s="11"/>
      <c r="N1000" s="51"/>
      <c r="O1000" s="52"/>
      <c r="P1000" s="51"/>
      <c r="Q1000" s="52"/>
      <c r="R1000" s="51"/>
      <c r="S1000" s="52"/>
      <c r="T1000" s="117"/>
      <c r="U1000" s="117"/>
      <c r="V1000" s="117"/>
    </row>
    <row r="1001" ht="15.75" hidden="1" customHeight="1">
      <c r="A1001" s="25"/>
      <c r="B1001" s="122" t="s">
        <v>1561</v>
      </c>
      <c r="C1001" s="123" t="s">
        <v>1562</v>
      </c>
      <c r="D1001" s="88">
        <v>9803.0</v>
      </c>
      <c r="E1001" s="69">
        <v>243.24</v>
      </c>
      <c r="F1001" s="97">
        <v>45406.0</v>
      </c>
      <c r="G1001" s="30">
        <v>45418.0</v>
      </c>
      <c r="H1001" s="121" t="s">
        <v>1563</v>
      </c>
      <c r="I1001" s="17"/>
      <c r="J1001" s="10"/>
      <c r="K1001" s="10"/>
      <c r="L1001" s="10"/>
      <c r="M1001" s="11"/>
      <c r="N1001" s="51"/>
      <c r="O1001" s="52"/>
      <c r="P1001" s="51"/>
      <c r="Q1001" s="52"/>
      <c r="R1001" s="51"/>
      <c r="S1001" s="52"/>
      <c r="T1001" s="117"/>
      <c r="U1001" s="117"/>
      <c r="V1001" s="117"/>
    </row>
    <row r="1002" ht="15.75" hidden="1" customHeight="1">
      <c r="A1002" s="25"/>
      <c r="B1002" s="122" t="s">
        <v>1564</v>
      </c>
      <c r="C1002" s="123" t="s">
        <v>1565</v>
      </c>
      <c r="D1002" s="88">
        <v>272.0</v>
      </c>
      <c r="E1002" s="69">
        <v>837.2</v>
      </c>
      <c r="F1002" s="97">
        <v>45412.0</v>
      </c>
      <c r="G1002" s="30">
        <v>45418.0</v>
      </c>
      <c r="H1002" s="121" t="s">
        <v>1566</v>
      </c>
      <c r="I1002" s="17"/>
      <c r="J1002" s="10"/>
      <c r="K1002" s="10"/>
      <c r="L1002" s="10"/>
      <c r="M1002" s="11"/>
      <c r="N1002" s="51"/>
      <c r="O1002" s="52"/>
      <c r="P1002" s="51"/>
      <c r="Q1002" s="52"/>
      <c r="R1002" s="51"/>
      <c r="S1002" s="52"/>
      <c r="T1002" s="117"/>
      <c r="U1002" s="117"/>
      <c r="V1002" s="117"/>
    </row>
    <row r="1003" ht="15.75" hidden="1" customHeight="1">
      <c r="A1003" s="25"/>
      <c r="B1003" s="122" t="s">
        <v>1567</v>
      </c>
      <c r="C1003" s="123" t="s">
        <v>1568</v>
      </c>
      <c r="D1003" s="88">
        <v>2162.0</v>
      </c>
      <c r="E1003" s="69">
        <v>253.9</v>
      </c>
      <c r="F1003" s="97">
        <v>45412.0</v>
      </c>
      <c r="G1003" s="30">
        <v>45418.0</v>
      </c>
      <c r="H1003" s="121" t="s">
        <v>1569</v>
      </c>
      <c r="I1003" s="17"/>
      <c r="J1003" s="10"/>
      <c r="K1003" s="10"/>
      <c r="L1003" s="10"/>
      <c r="M1003" s="11"/>
      <c r="N1003" s="51"/>
      <c r="O1003" s="52"/>
      <c r="P1003" s="51"/>
      <c r="Q1003" s="52"/>
      <c r="R1003" s="51"/>
      <c r="S1003" s="52"/>
      <c r="T1003" s="117"/>
      <c r="U1003" s="117"/>
      <c r="V1003" s="117"/>
    </row>
    <row r="1004" ht="15.75" hidden="1" customHeight="1">
      <c r="A1004" s="25"/>
      <c r="B1004" s="122" t="s">
        <v>1570</v>
      </c>
      <c r="C1004" s="123" t="s">
        <v>1571</v>
      </c>
      <c r="D1004" s="88">
        <v>286019.0</v>
      </c>
      <c r="E1004" s="69">
        <v>833.76</v>
      </c>
      <c r="F1004" s="97">
        <v>45405.0</v>
      </c>
      <c r="G1004" s="30">
        <v>45419.0</v>
      </c>
      <c r="H1004" s="121" t="s">
        <v>1572</v>
      </c>
      <c r="I1004" s="17"/>
      <c r="J1004" s="10"/>
      <c r="K1004" s="10"/>
      <c r="L1004" s="10"/>
      <c r="M1004" s="11"/>
      <c r="N1004" s="51"/>
      <c r="O1004" s="52"/>
      <c r="P1004" s="51"/>
      <c r="Q1004" s="52"/>
      <c r="R1004" s="51"/>
      <c r="S1004" s="52"/>
      <c r="T1004" s="117"/>
      <c r="U1004" s="117"/>
      <c r="V1004" s="117"/>
    </row>
    <row r="1005" ht="15.75" hidden="1" customHeight="1">
      <c r="A1005" s="25"/>
      <c r="B1005" s="122" t="s">
        <v>1573</v>
      </c>
      <c r="C1005" s="123" t="s">
        <v>1574</v>
      </c>
      <c r="D1005" s="88">
        <v>7028.0</v>
      </c>
      <c r="E1005" s="69">
        <v>133.0</v>
      </c>
      <c r="F1005" s="97">
        <v>45414.0</v>
      </c>
      <c r="G1005" s="30">
        <v>45419.0</v>
      </c>
      <c r="H1005" s="121" t="s">
        <v>1575</v>
      </c>
      <c r="I1005" s="17"/>
      <c r="J1005" s="10"/>
      <c r="K1005" s="10"/>
      <c r="L1005" s="10"/>
      <c r="M1005" s="11"/>
      <c r="N1005" s="51"/>
      <c r="O1005" s="52"/>
      <c r="P1005" s="51"/>
      <c r="Q1005" s="52"/>
      <c r="R1005" s="51"/>
      <c r="S1005" s="52"/>
      <c r="T1005" s="117"/>
      <c r="U1005" s="117"/>
      <c r="V1005" s="117"/>
    </row>
    <row r="1006" ht="15.75" hidden="1" customHeight="1">
      <c r="A1006" s="25"/>
      <c r="B1006" s="122" t="s">
        <v>1507</v>
      </c>
      <c r="C1006" s="123" t="s">
        <v>1508</v>
      </c>
      <c r="D1006" s="88">
        <v>12215.0</v>
      </c>
      <c r="E1006" s="69">
        <v>40.0</v>
      </c>
      <c r="F1006" s="97">
        <v>45418.0</v>
      </c>
      <c r="G1006" s="30">
        <v>45421.0</v>
      </c>
      <c r="H1006" s="121" t="s">
        <v>1576</v>
      </c>
      <c r="I1006" s="17"/>
      <c r="J1006" s="10"/>
      <c r="K1006" s="10"/>
      <c r="L1006" s="10"/>
      <c r="M1006" s="11"/>
      <c r="N1006" s="51"/>
      <c r="O1006" s="52"/>
      <c r="P1006" s="51"/>
      <c r="Q1006" s="52"/>
      <c r="R1006" s="51"/>
      <c r="S1006" s="52"/>
      <c r="T1006" s="117"/>
      <c r="U1006" s="117"/>
      <c r="V1006" s="117"/>
    </row>
    <row r="1007" ht="15.75" hidden="1" customHeight="1">
      <c r="A1007" s="25"/>
      <c r="B1007" s="122" t="s">
        <v>1391</v>
      </c>
      <c r="C1007" s="123" t="s">
        <v>1392</v>
      </c>
      <c r="D1007" s="88">
        <v>568.0</v>
      </c>
      <c r="E1007" s="69">
        <v>3000.0</v>
      </c>
      <c r="F1007" s="97">
        <v>45427.0</v>
      </c>
      <c r="G1007" s="30">
        <v>45428.0</v>
      </c>
      <c r="H1007" s="121" t="s">
        <v>1577</v>
      </c>
      <c r="I1007" s="17"/>
      <c r="J1007" s="10"/>
      <c r="K1007" s="10"/>
      <c r="L1007" s="10"/>
      <c r="M1007" s="11"/>
      <c r="N1007" s="51"/>
      <c r="O1007" s="52"/>
      <c r="P1007" s="51"/>
      <c r="Q1007" s="52"/>
      <c r="R1007" s="51"/>
      <c r="S1007" s="52"/>
      <c r="T1007" s="117"/>
      <c r="U1007" s="117"/>
      <c r="V1007" s="117"/>
    </row>
    <row r="1008" ht="15.75" hidden="1" customHeight="1">
      <c r="A1008" s="25"/>
      <c r="B1008" s="122" t="s">
        <v>198</v>
      </c>
      <c r="C1008" s="123" t="s">
        <v>1578</v>
      </c>
      <c r="D1008" s="88">
        <v>3025.0</v>
      </c>
      <c r="E1008" s="69">
        <v>321.5</v>
      </c>
      <c r="F1008" s="97">
        <v>45429.0</v>
      </c>
      <c r="G1008" s="30">
        <v>45432.0</v>
      </c>
      <c r="H1008" s="121" t="s">
        <v>1579</v>
      </c>
      <c r="I1008" s="17"/>
      <c r="J1008" s="10"/>
      <c r="K1008" s="10"/>
      <c r="L1008" s="10"/>
      <c r="M1008" s="11"/>
      <c r="N1008" s="51"/>
      <c r="O1008" s="52"/>
      <c r="P1008" s="51"/>
      <c r="Q1008" s="52"/>
      <c r="R1008" s="51"/>
      <c r="S1008" s="52"/>
      <c r="T1008" s="117"/>
      <c r="U1008" s="117"/>
      <c r="V1008" s="117"/>
    </row>
    <row r="1009" ht="15.75" hidden="1" customHeight="1">
      <c r="A1009" s="25"/>
      <c r="B1009" s="122" t="s">
        <v>1580</v>
      </c>
      <c r="C1009" s="123" t="s">
        <v>1581</v>
      </c>
      <c r="D1009" s="88" t="s">
        <v>1582</v>
      </c>
      <c r="E1009" s="69">
        <v>812.0</v>
      </c>
      <c r="F1009" s="97">
        <v>45432.0</v>
      </c>
      <c r="G1009" s="30">
        <v>45434.0</v>
      </c>
      <c r="H1009" s="121" t="s">
        <v>1583</v>
      </c>
      <c r="I1009" s="17"/>
      <c r="J1009" s="10"/>
      <c r="K1009" s="10"/>
      <c r="L1009" s="10"/>
      <c r="M1009" s="11"/>
      <c r="N1009" s="51"/>
      <c r="O1009" s="52"/>
      <c r="P1009" s="51"/>
      <c r="Q1009" s="52"/>
      <c r="R1009" s="51"/>
      <c r="S1009" s="52"/>
      <c r="T1009" s="117"/>
      <c r="U1009" s="117"/>
      <c r="V1009" s="117"/>
    </row>
    <row r="1010" ht="15.75" hidden="1" customHeight="1">
      <c r="A1010" s="25"/>
      <c r="B1010" s="122" t="s">
        <v>1129</v>
      </c>
      <c r="C1010" s="123" t="s">
        <v>1130</v>
      </c>
      <c r="D1010" s="88">
        <v>2.024002822E9</v>
      </c>
      <c r="E1010" s="69">
        <v>1766.64</v>
      </c>
      <c r="F1010" s="97">
        <v>45433.0</v>
      </c>
      <c r="G1010" s="30">
        <v>45435.0</v>
      </c>
      <c r="H1010" s="121" t="s">
        <v>1584</v>
      </c>
      <c r="I1010" s="17"/>
      <c r="J1010" s="10"/>
      <c r="K1010" s="10"/>
      <c r="L1010" s="10"/>
      <c r="M1010" s="11"/>
      <c r="N1010" s="51"/>
      <c r="O1010" s="52"/>
      <c r="P1010" s="51"/>
      <c r="Q1010" s="52"/>
      <c r="R1010" s="51"/>
      <c r="S1010" s="52"/>
      <c r="T1010" s="117"/>
      <c r="U1010" s="117"/>
      <c r="V1010" s="117"/>
    </row>
    <row r="1011" ht="15.75" hidden="1" customHeight="1">
      <c r="A1011" s="25"/>
      <c r="B1011" s="122" t="s">
        <v>91</v>
      </c>
      <c r="C1011" s="123" t="s">
        <v>92</v>
      </c>
      <c r="D1011" s="88">
        <v>10709.0</v>
      </c>
      <c r="E1011" s="69">
        <v>532.5</v>
      </c>
      <c r="F1011" s="97">
        <v>45433.0</v>
      </c>
      <c r="G1011" s="30">
        <v>45435.0</v>
      </c>
      <c r="H1011" s="121" t="s">
        <v>1585</v>
      </c>
      <c r="I1011" s="17"/>
      <c r="J1011" s="10"/>
      <c r="K1011" s="10"/>
      <c r="L1011" s="10"/>
      <c r="M1011" s="11"/>
      <c r="N1011" s="51"/>
      <c r="O1011" s="52"/>
      <c r="P1011" s="51"/>
      <c r="Q1011" s="52"/>
      <c r="R1011" s="51"/>
      <c r="S1011" s="52"/>
      <c r="T1011" s="117"/>
      <c r="U1011" s="117"/>
      <c r="V1011" s="117"/>
    </row>
    <row r="1012" ht="15.75" hidden="1" customHeight="1">
      <c r="A1012" s="25"/>
      <c r="B1012" s="122" t="s">
        <v>288</v>
      </c>
      <c r="C1012" s="123" t="s">
        <v>289</v>
      </c>
      <c r="D1012" s="88">
        <v>272.0</v>
      </c>
      <c r="E1012" s="69">
        <v>2200.0</v>
      </c>
      <c r="F1012" s="97">
        <v>45440.0</v>
      </c>
      <c r="G1012" s="30">
        <v>45441.0</v>
      </c>
      <c r="H1012" s="121" t="s">
        <v>1586</v>
      </c>
      <c r="I1012" s="17"/>
      <c r="J1012" s="10"/>
      <c r="K1012" s="10"/>
      <c r="L1012" s="10"/>
      <c r="M1012" s="11"/>
      <c r="N1012" s="51"/>
      <c r="O1012" s="52"/>
      <c r="P1012" s="51"/>
      <c r="Q1012" s="52"/>
      <c r="R1012" s="51"/>
      <c r="S1012" s="52"/>
      <c r="T1012" s="117"/>
      <c r="U1012" s="117"/>
      <c r="V1012" s="117"/>
    </row>
    <row r="1013" ht="15.75" hidden="1" customHeight="1">
      <c r="A1013" s="25"/>
      <c r="B1013" s="122" t="s">
        <v>288</v>
      </c>
      <c r="C1013" s="123" t="s">
        <v>289</v>
      </c>
      <c r="D1013" s="88">
        <v>273.0</v>
      </c>
      <c r="E1013" s="69">
        <v>4700.0</v>
      </c>
      <c r="F1013" s="97">
        <v>45440.0</v>
      </c>
      <c r="G1013" s="30">
        <v>45441.0</v>
      </c>
      <c r="H1013" s="121" t="s">
        <v>1587</v>
      </c>
      <c r="I1013" s="17"/>
      <c r="J1013" s="10"/>
      <c r="K1013" s="10"/>
      <c r="L1013" s="10"/>
      <c r="M1013" s="11"/>
      <c r="N1013" s="51"/>
      <c r="O1013" s="52"/>
      <c r="P1013" s="51"/>
      <c r="Q1013" s="52"/>
      <c r="R1013" s="51"/>
      <c r="S1013" s="52"/>
      <c r="T1013" s="117"/>
      <c r="U1013" s="117"/>
      <c r="V1013" s="117"/>
    </row>
    <row r="1014" ht="15.75" hidden="1" customHeight="1">
      <c r="A1014" s="25"/>
      <c r="B1014" s="122" t="s">
        <v>288</v>
      </c>
      <c r="C1014" s="123" t="s">
        <v>289</v>
      </c>
      <c r="D1014" s="88">
        <v>275.0</v>
      </c>
      <c r="E1014" s="69">
        <v>264.0</v>
      </c>
      <c r="F1014" s="97">
        <v>45440.0</v>
      </c>
      <c r="G1014" s="30">
        <v>45441.0</v>
      </c>
      <c r="H1014" s="121" t="s">
        <v>1588</v>
      </c>
      <c r="I1014" s="17"/>
      <c r="J1014" s="10"/>
      <c r="K1014" s="10"/>
      <c r="L1014" s="10"/>
      <c r="M1014" s="11"/>
      <c r="N1014" s="51"/>
      <c r="O1014" s="52"/>
      <c r="P1014" s="51"/>
      <c r="Q1014" s="52"/>
      <c r="R1014" s="51"/>
      <c r="S1014" s="52"/>
      <c r="T1014" s="117"/>
      <c r="U1014" s="117"/>
      <c r="V1014" s="117"/>
    </row>
    <row r="1015" ht="15.75" hidden="1" customHeight="1">
      <c r="A1015" s="25"/>
      <c r="B1015" s="122" t="s">
        <v>1589</v>
      </c>
      <c r="C1015" s="123" t="s">
        <v>1590</v>
      </c>
      <c r="D1015" s="88">
        <v>760.0</v>
      </c>
      <c r="E1015" s="69">
        <v>6201.2</v>
      </c>
      <c r="F1015" s="97">
        <v>45446.0</v>
      </c>
      <c r="G1015" s="30">
        <v>45449.0</v>
      </c>
      <c r="H1015" s="121" t="s">
        <v>1591</v>
      </c>
      <c r="I1015" s="17"/>
      <c r="J1015" s="10"/>
      <c r="K1015" s="10"/>
      <c r="L1015" s="10"/>
      <c r="M1015" s="11"/>
      <c r="N1015" s="51"/>
      <c r="O1015" s="52"/>
      <c r="P1015" s="51"/>
      <c r="Q1015" s="52"/>
      <c r="R1015" s="51"/>
      <c r="S1015" s="52"/>
      <c r="T1015" s="117"/>
      <c r="U1015" s="117"/>
      <c r="V1015" s="117"/>
    </row>
    <row r="1016" ht="15.75" hidden="1" customHeight="1">
      <c r="A1016" s="25"/>
      <c r="B1016" s="122" t="s">
        <v>1592</v>
      </c>
      <c r="C1016" s="123" t="s">
        <v>1593</v>
      </c>
      <c r="D1016" s="88">
        <v>8741.0</v>
      </c>
      <c r="E1016" s="69">
        <v>2962.45</v>
      </c>
      <c r="F1016" s="97">
        <v>45448.0</v>
      </c>
      <c r="G1016" s="30">
        <v>45449.0</v>
      </c>
      <c r="H1016" s="121" t="s">
        <v>1594</v>
      </c>
      <c r="I1016" s="17"/>
      <c r="J1016" s="10"/>
      <c r="K1016" s="10"/>
      <c r="L1016" s="10"/>
      <c r="M1016" s="11"/>
      <c r="N1016" s="51"/>
      <c r="O1016" s="52"/>
      <c r="P1016" s="51"/>
      <c r="Q1016" s="52"/>
      <c r="R1016" s="51"/>
      <c r="S1016" s="52"/>
      <c r="T1016" s="117"/>
      <c r="U1016" s="117"/>
      <c r="V1016" s="117"/>
    </row>
    <row r="1017" ht="15.75" hidden="1" customHeight="1">
      <c r="A1017" s="25"/>
      <c r="B1017" s="122" t="s">
        <v>1595</v>
      </c>
      <c r="C1017" s="123" t="s">
        <v>1596</v>
      </c>
      <c r="D1017" s="88">
        <v>18787.0</v>
      </c>
      <c r="E1017" s="69">
        <v>123.2</v>
      </c>
      <c r="F1017" s="97">
        <v>45448.0</v>
      </c>
      <c r="G1017" s="30">
        <v>45449.0</v>
      </c>
      <c r="H1017" s="121" t="s">
        <v>1597</v>
      </c>
      <c r="I1017" s="17"/>
      <c r="J1017" s="10"/>
      <c r="K1017" s="10"/>
      <c r="L1017" s="10"/>
      <c r="M1017" s="11"/>
      <c r="N1017" s="51"/>
      <c r="O1017" s="52"/>
      <c r="P1017" s="51"/>
      <c r="Q1017" s="52"/>
      <c r="R1017" s="51"/>
      <c r="S1017" s="52"/>
      <c r="T1017" s="117"/>
      <c r="U1017" s="117"/>
      <c r="V1017" s="117"/>
    </row>
    <row r="1018" ht="15.75" hidden="1" customHeight="1">
      <c r="A1018" s="25"/>
      <c r="B1018" s="122" t="s">
        <v>1314</v>
      </c>
      <c r="C1018" s="123" t="s">
        <v>1315</v>
      </c>
      <c r="D1018" s="88">
        <v>2265.0</v>
      </c>
      <c r="E1018" s="69">
        <v>79.8</v>
      </c>
      <c r="F1018" s="97">
        <v>45450.0</v>
      </c>
      <c r="G1018" s="30">
        <v>45455.0</v>
      </c>
      <c r="H1018" s="121" t="s">
        <v>1598</v>
      </c>
      <c r="I1018" s="17"/>
      <c r="J1018" s="10"/>
      <c r="K1018" s="10"/>
      <c r="L1018" s="10"/>
      <c r="M1018" s="11"/>
      <c r="N1018" s="51"/>
      <c r="O1018" s="52"/>
      <c r="P1018" s="51"/>
      <c r="Q1018" s="52"/>
      <c r="R1018" s="51"/>
      <c r="S1018" s="52"/>
      <c r="T1018" s="117"/>
      <c r="U1018" s="117"/>
      <c r="V1018" s="117"/>
    </row>
    <row r="1019" ht="15.75" hidden="1" customHeight="1">
      <c r="A1019" s="25"/>
      <c r="B1019" s="122" t="s">
        <v>1599</v>
      </c>
      <c r="C1019" s="123" t="s">
        <v>1600</v>
      </c>
      <c r="D1019" s="88">
        <v>4547.0</v>
      </c>
      <c r="E1019" s="69">
        <v>218.4</v>
      </c>
      <c r="F1019" s="97">
        <v>45453.0</v>
      </c>
      <c r="G1019" s="30">
        <v>45455.0</v>
      </c>
      <c r="H1019" s="121" t="s">
        <v>1601</v>
      </c>
      <c r="I1019" s="17"/>
      <c r="J1019" s="10"/>
      <c r="K1019" s="10"/>
      <c r="L1019" s="10"/>
      <c r="M1019" s="11"/>
      <c r="N1019" s="51"/>
      <c r="O1019" s="52"/>
      <c r="P1019" s="51"/>
      <c r="Q1019" s="52"/>
      <c r="R1019" s="51"/>
      <c r="S1019" s="52"/>
      <c r="T1019" s="117"/>
      <c r="U1019" s="117"/>
      <c r="V1019" s="117"/>
    </row>
    <row r="1020" ht="15.75" hidden="1" customHeight="1">
      <c r="A1020" s="25"/>
      <c r="B1020" s="122" t="s">
        <v>1602</v>
      </c>
      <c r="C1020" s="123" t="s">
        <v>1603</v>
      </c>
      <c r="D1020" s="88">
        <v>4358.0</v>
      </c>
      <c r="E1020" s="69">
        <v>590.0</v>
      </c>
      <c r="F1020" s="97">
        <v>45456.0</v>
      </c>
      <c r="G1020" s="30">
        <v>45460.0</v>
      </c>
      <c r="H1020" s="121" t="s">
        <v>1604</v>
      </c>
      <c r="I1020" s="17"/>
      <c r="J1020" s="10"/>
      <c r="K1020" s="10"/>
      <c r="L1020" s="10"/>
      <c r="M1020" s="11"/>
      <c r="N1020" s="51"/>
      <c r="O1020" s="52"/>
      <c r="P1020" s="51"/>
      <c r="Q1020" s="52"/>
      <c r="R1020" s="51"/>
      <c r="S1020" s="52"/>
      <c r="T1020" s="117"/>
      <c r="U1020" s="117"/>
      <c r="V1020" s="117"/>
    </row>
    <row r="1021" ht="15.75" hidden="1" customHeight="1">
      <c r="A1021" s="25"/>
      <c r="B1021" s="122" t="s">
        <v>1521</v>
      </c>
      <c r="C1021" s="123" t="s">
        <v>1221</v>
      </c>
      <c r="D1021" s="88">
        <v>2069.0</v>
      </c>
      <c r="E1021" s="69">
        <v>2025.0</v>
      </c>
      <c r="F1021" s="97">
        <v>45456.0</v>
      </c>
      <c r="G1021" s="30">
        <v>45460.0</v>
      </c>
      <c r="H1021" s="121" t="s">
        <v>1605</v>
      </c>
      <c r="I1021" s="17"/>
      <c r="J1021" s="10"/>
      <c r="K1021" s="10"/>
      <c r="L1021" s="10"/>
      <c r="M1021" s="11"/>
      <c r="N1021" s="51"/>
      <c r="O1021" s="52"/>
      <c r="P1021" s="51"/>
      <c r="Q1021" s="52"/>
      <c r="R1021" s="51"/>
      <c r="S1021" s="52"/>
      <c r="T1021" s="117"/>
      <c r="U1021" s="117"/>
      <c r="V1021" s="117"/>
    </row>
    <row r="1022" ht="15.75" hidden="1" customHeight="1">
      <c r="A1022" s="25"/>
      <c r="B1022" s="122" t="s">
        <v>1606</v>
      </c>
      <c r="C1022" s="123" t="s">
        <v>1607</v>
      </c>
      <c r="D1022" s="88">
        <v>201.0</v>
      </c>
      <c r="E1022" s="69">
        <v>37.12</v>
      </c>
      <c r="F1022" s="97">
        <v>45457.0</v>
      </c>
      <c r="G1022" s="30">
        <v>45460.0</v>
      </c>
      <c r="H1022" s="121" t="s">
        <v>1608</v>
      </c>
      <c r="I1022" s="17"/>
      <c r="J1022" s="10"/>
      <c r="K1022" s="10"/>
      <c r="L1022" s="10"/>
      <c r="M1022" s="11"/>
      <c r="N1022" s="51"/>
      <c r="O1022" s="52"/>
      <c r="P1022" s="51"/>
      <c r="Q1022" s="52"/>
      <c r="R1022" s="51"/>
      <c r="S1022" s="52"/>
      <c r="T1022" s="117"/>
      <c r="U1022" s="117"/>
      <c r="V1022" s="117"/>
    </row>
    <row r="1023" ht="15.75" hidden="1" customHeight="1">
      <c r="A1023" s="25"/>
      <c r="B1023" s="122" t="s">
        <v>1609</v>
      </c>
      <c r="C1023" s="123" t="s">
        <v>1610</v>
      </c>
      <c r="D1023" s="88">
        <v>6433.0</v>
      </c>
      <c r="E1023" s="69">
        <v>6714.0</v>
      </c>
      <c r="F1023" s="97">
        <v>45461.0</v>
      </c>
      <c r="G1023" s="30">
        <v>45463.0</v>
      </c>
      <c r="H1023" s="121" t="s">
        <v>1611</v>
      </c>
      <c r="I1023" s="17"/>
      <c r="J1023" s="10"/>
      <c r="K1023" s="10"/>
      <c r="L1023" s="10"/>
      <c r="M1023" s="11"/>
      <c r="N1023" s="51"/>
      <c r="O1023" s="52"/>
      <c r="P1023" s="51"/>
      <c r="Q1023" s="52"/>
      <c r="R1023" s="51"/>
      <c r="S1023" s="52"/>
      <c r="T1023" s="117"/>
      <c r="U1023" s="117"/>
      <c r="V1023" s="117"/>
    </row>
    <row r="1024" ht="15.75" hidden="1" customHeight="1">
      <c r="A1024" s="25"/>
      <c r="B1024" s="122" t="s">
        <v>1612</v>
      </c>
      <c r="C1024" s="123" t="s">
        <v>1613</v>
      </c>
      <c r="D1024" s="88">
        <v>4772.0</v>
      </c>
      <c r="E1024" s="69">
        <v>132.0</v>
      </c>
      <c r="F1024" s="97">
        <v>45462.0</v>
      </c>
      <c r="G1024" s="30">
        <v>45467.0</v>
      </c>
      <c r="H1024" s="121" t="s">
        <v>1614</v>
      </c>
      <c r="I1024" s="17"/>
      <c r="J1024" s="10"/>
      <c r="K1024" s="10"/>
      <c r="L1024" s="10"/>
      <c r="M1024" s="11"/>
      <c r="N1024" s="51"/>
      <c r="O1024" s="52"/>
      <c r="P1024" s="51"/>
      <c r="Q1024" s="52"/>
      <c r="R1024" s="51"/>
      <c r="S1024" s="52"/>
      <c r="T1024" s="117"/>
      <c r="U1024" s="117"/>
      <c r="V1024" s="117"/>
    </row>
    <row r="1025" ht="15.75" hidden="1" customHeight="1">
      <c r="A1025" s="25"/>
      <c r="B1025" s="122" t="s">
        <v>1612</v>
      </c>
      <c r="C1025" s="123" t="s">
        <v>1613</v>
      </c>
      <c r="D1025" s="88">
        <v>4773.0</v>
      </c>
      <c r="E1025" s="69">
        <v>165.0</v>
      </c>
      <c r="F1025" s="97">
        <v>45462.0</v>
      </c>
      <c r="G1025" s="30">
        <v>45467.0</v>
      </c>
      <c r="H1025" s="121" t="s">
        <v>1615</v>
      </c>
      <c r="I1025" s="17"/>
      <c r="J1025" s="10"/>
      <c r="K1025" s="10"/>
      <c r="L1025" s="10"/>
      <c r="M1025" s="11"/>
      <c r="N1025" s="51"/>
      <c r="O1025" s="52"/>
      <c r="P1025" s="51"/>
      <c r="Q1025" s="52"/>
      <c r="R1025" s="51"/>
      <c r="S1025" s="52"/>
      <c r="T1025" s="117"/>
      <c r="U1025" s="117"/>
      <c r="V1025" s="117"/>
    </row>
    <row r="1026" ht="15.75" hidden="1" customHeight="1">
      <c r="A1026" s="25"/>
      <c r="B1026" s="122" t="s">
        <v>1616</v>
      </c>
      <c r="C1026" s="123" t="s">
        <v>1617</v>
      </c>
      <c r="D1026" s="88">
        <v>2558.0</v>
      </c>
      <c r="E1026" s="69">
        <v>122.17</v>
      </c>
      <c r="F1026" s="97">
        <v>45462.0</v>
      </c>
      <c r="G1026" s="30">
        <v>45467.0</v>
      </c>
      <c r="H1026" s="121" t="s">
        <v>1618</v>
      </c>
      <c r="I1026" s="17"/>
      <c r="J1026" s="10"/>
      <c r="K1026" s="10"/>
      <c r="L1026" s="10"/>
      <c r="M1026" s="11"/>
      <c r="N1026" s="51"/>
      <c r="O1026" s="52"/>
      <c r="P1026" s="51"/>
      <c r="Q1026" s="52"/>
      <c r="R1026" s="51"/>
      <c r="S1026" s="52"/>
      <c r="T1026" s="117"/>
      <c r="U1026" s="117"/>
      <c r="V1026" s="117"/>
    </row>
    <row r="1027" ht="15.75" hidden="1" customHeight="1">
      <c r="A1027" s="25"/>
      <c r="B1027" s="122" t="s">
        <v>1523</v>
      </c>
      <c r="C1027" s="123" t="s">
        <v>1524</v>
      </c>
      <c r="D1027" s="88">
        <v>2593.0</v>
      </c>
      <c r="E1027" s="69">
        <v>508.08</v>
      </c>
      <c r="F1027" s="97">
        <v>45463.0</v>
      </c>
      <c r="G1027" s="30">
        <v>45467.0</v>
      </c>
      <c r="H1027" s="121" t="s">
        <v>1619</v>
      </c>
      <c r="I1027" s="17"/>
      <c r="J1027" s="10"/>
      <c r="K1027" s="10"/>
      <c r="L1027" s="10"/>
      <c r="M1027" s="11"/>
      <c r="N1027" s="51"/>
      <c r="O1027" s="52"/>
      <c r="P1027" s="51"/>
      <c r="Q1027" s="52"/>
      <c r="R1027" s="51"/>
      <c r="S1027" s="52"/>
      <c r="T1027" s="117"/>
      <c r="U1027" s="117"/>
      <c r="V1027" s="117"/>
    </row>
    <row r="1028" ht="15.75" hidden="1" customHeight="1">
      <c r="A1028" s="25"/>
      <c r="B1028" s="122" t="s">
        <v>1523</v>
      </c>
      <c r="C1028" s="123" t="s">
        <v>1524</v>
      </c>
      <c r="D1028" s="88">
        <v>2594.0</v>
      </c>
      <c r="E1028" s="69">
        <v>76.01</v>
      </c>
      <c r="F1028" s="97">
        <v>45463.0</v>
      </c>
      <c r="G1028" s="30">
        <v>45467.0</v>
      </c>
      <c r="H1028" s="121" t="s">
        <v>1620</v>
      </c>
      <c r="I1028" s="17"/>
      <c r="J1028" s="10"/>
      <c r="K1028" s="10"/>
      <c r="L1028" s="10"/>
      <c r="M1028" s="11"/>
      <c r="N1028" s="51"/>
      <c r="O1028" s="52"/>
      <c r="P1028" s="51"/>
      <c r="Q1028" s="52"/>
      <c r="R1028" s="51"/>
      <c r="S1028" s="52"/>
      <c r="T1028" s="117"/>
      <c r="U1028" s="117"/>
      <c r="V1028" s="117"/>
    </row>
    <row r="1029" ht="15.75" hidden="1" customHeight="1">
      <c r="A1029" s="25"/>
      <c r="B1029" s="122" t="s">
        <v>1621</v>
      </c>
      <c r="C1029" s="123" t="s">
        <v>1622</v>
      </c>
      <c r="D1029" s="88">
        <v>2276.0</v>
      </c>
      <c r="E1029" s="69">
        <v>4676.8</v>
      </c>
      <c r="F1029" s="97">
        <v>45463.0</v>
      </c>
      <c r="G1029" s="30">
        <v>45467.0</v>
      </c>
      <c r="H1029" s="121" t="s">
        <v>1623</v>
      </c>
      <c r="I1029" s="17"/>
      <c r="J1029" s="10"/>
      <c r="K1029" s="10"/>
      <c r="L1029" s="10"/>
      <c r="M1029" s="11"/>
      <c r="N1029" s="51"/>
      <c r="O1029" s="52"/>
      <c r="P1029" s="51"/>
      <c r="Q1029" s="52"/>
      <c r="R1029" s="51"/>
      <c r="S1029" s="52"/>
      <c r="T1029" s="117"/>
      <c r="U1029" s="117"/>
      <c r="V1029" s="117"/>
    </row>
    <row r="1030" ht="15.75" hidden="1" customHeight="1">
      <c r="A1030" s="25"/>
      <c r="B1030" s="122" t="s">
        <v>1624</v>
      </c>
      <c r="C1030" s="123" t="s">
        <v>1625</v>
      </c>
      <c r="D1030" s="88">
        <v>89.0</v>
      </c>
      <c r="E1030" s="69">
        <v>8500.0</v>
      </c>
      <c r="F1030" s="97">
        <v>45464.0</v>
      </c>
      <c r="G1030" s="30">
        <v>45474.0</v>
      </c>
      <c r="H1030" s="121" t="s">
        <v>1626</v>
      </c>
      <c r="I1030" s="17"/>
      <c r="J1030" s="10"/>
      <c r="K1030" s="10"/>
      <c r="L1030" s="10"/>
      <c r="M1030" s="11"/>
      <c r="N1030" s="51"/>
      <c r="O1030" s="52"/>
      <c r="P1030" s="51"/>
      <c r="Q1030" s="52"/>
      <c r="R1030" s="51"/>
      <c r="S1030" s="52"/>
      <c r="T1030" s="117"/>
      <c r="U1030" s="117"/>
      <c r="V1030" s="117"/>
    </row>
    <row r="1031" ht="15.75" hidden="1" customHeight="1">
      <c r="A1031" s="25"/>
      <c r="B1031" s="122" t="s">
        <v>1627</v>
      </c>
      <c r="C1031" s="123" t="s">
        <v>1628</v>
      </c>
      <c r="D1031" s="88">
        <v>2501.0</v>
      </c>
      <c r="E1031" s="69">
        <v>68.88</v>
      </c>
      <c r="F1031" s="97">
        <v>45464.0</v>
      </c>
      <c r="G1031" s="30">
        <v>45474.0</v>
      </c>
      <c r="H1031" s="121" t="s">
        <v>1629</v>
      </c>
      <c r="I1031" s="17"/>
      <c r="J1031" s="10"/>
      <c r="K1031" s="10"/>
      <c r="L1031" s="10"/>
      <c r="M1031" s="11"/>
      <c r="N1031" s="51"/>
      <c r="O1031" s="52"/>
      <c r="P1031" s="51"/>
      <c r="Q1031" s="52"/>
      <c r="R1031" s="51"/>
      <c r="S1031" s="52"/>
      <c r="T1031" s="117"/>
      <c r="U1031" s="117"/>
      <c r="V1031" s="117"/>
    </row>
    <row r="1032" ht="15.75" hidden="1" customHeight="1">
      <c r="A1032" s="25"/>
      <c r="B1032" s="122" t="s">
        <v>1630</v>
      </c>
      <c r="C1032" s="123" t="s">
        <v>1631</v>
      </c>
      <c r="D1032" s="88">
        <v>2445.0</v>
      </c>
      <c r="E1032" s="69">
        <v>640.8</v>
      </c>
      <c r="F1032" s="97">
        <v>45468.0</v>
      </c>
      <c r="G1032" s="30">
        <v>45474.0</v>
      </c>
      <c r="H1032" s="121" t="s">
        <v>1632</v>
      </c>
      <c r="I1032" s="17"/>
      <c r="J1032" s="10"/>
      <c r="K1032" s="10"/>
      <c r="L1032" s="10"/>
      <c r="M1032" s="11"/>
      <c r="N1032" s="51"/>
      <c r="O1032" s="52"/>
      <c r="P1032" s="51"/>
      <c r="Q1032" s="52"/>
      <c r="R1032" s="51"/>
      <c r="S1032" s="52"/>
      <c r="T1032" s="117"/>
      <c r="U1032" s="117"/>
      <c r="V1032" s="117"/>
    </row>
    <row r="1033" ht="15.75" hidden="1" customHeight="1">
      <c r="A1033" s="25"/>
      <c r="B1033" s="122" t="s">
        <v>1129</v>
      </c>
      <c r="C1033" s="123" t="s">
        <v>1130</v>
      </c>
      <c r="D1033" s="88">
        <v>2.024002849E9</v>
      </c>
      <c r="E1033" s="69">
        <v>1766.64</v>
      </c>
      <c r="F1033" s="97">
        <v>45468.0</v>
      </c>
      <c r="G1033" s="30">
        <v>45474.0</v>
      </c>
      <c r="H1033" s="121" t="s">
        <v>1633</v>
      </c>
      <c r="I1033" s="17"/>
      <c r="J1033" s="10"/>
      <c r="K1033" s="10"/>
      <c r="L1033" s="10"/>
      <c r="M1033" s="11"/>
      <c r="N1033" s="51"/>
      <c r="O1033" s="52"/>
      <c r="P1033" s="51"/>
      <c r="Q1033" s="52"/>
      <c r="R1033" s="51"/>
      <c r="S1033" s="52"/>
      <c r="T1033" s="117"/>
      <c r="U1033" s="117"/>
      <c r="V1033" s="117"/>
    </row>
    <row r="1034" ht="15.75" hidden="1" customHeight="1">
      <c r="A1034" s="25"/>
      <c r="B1034" s="122" t="s">
        <v>324</v>
      </c>
      <c r="C1034" s="123" t="s">
        <v>325</v>
      </c>
      <c r="D1034" s="88">
        <v>1528.0</v>
      </c>
      <c r="E1034" s="69">
        <v>3449.25</v>
      </c>
      <c r="F1034" s="97">
        <v>45474.0</v>
      </c>
      <c r="G1034" s="30">
        <v>45476.0</v>
      </c>
      <c r="H1034" s="121" t="s">
        <v>1634</v>
      </c>
      <c r="I1034" s="17"/>
      <c r="J1034" s="10"/>
      <c r="K1034" s="10"/>
      <c r="L1034" s="10"/>
      <c r="M1034" s="11"/>
      <c r="N1034" s="51"/>
      <c r="O1034" s="52"/>
      <c r="P1034" s="51"/>
      <c r="Q1034" s="52"/>
      <c r="R1034" s="51"/>
      <c r="S1034" s="52"/>
      <c r="T1034" s="117"/>
      <c r="U1034" s="117"/>
      <c r="V1034" s="117"/>
    </row>
    <row r="1035" ht="15.75" hidden="1" customHeight="1">
      <c r="A1035" s="25"/>
      <c r="B1035" s="122" t="s">
        <v>1635</v>
      </c>
      <c r="C1035" s="123" t="s">
        <v>1636</v>
      </c>
      <c r="D1035" s="88">
        <v>5.5379167E7</v>
      </c>
      <c r="E1035" s="69">
        <v>1379.77</v>
      </c>
      <c r="F1035" s="97">
        <v>45481.0</v>
      </c>
      <c r="G1035" s="30">
        <v>45488.0</v>
      </c>
      <c r="H1035" s="121" t="s">
        <v>1637</v>
      </c>
      <c r="I1035" s="17"/>
      <c r="J1035" s="10"/>
      <c r="K1035" s="10"/>
      <c r="L1035" s="10"/>
      <c r="M1035" s="11"/>
      <c r="N1035" s="51"/>
      <c r="O1035" s="52"/>
      <c r="P1035" s="51"/>
      <c r="Q1035" s="52"/>
      <c r="R1035" s="51"/>
      <c r="S1035" s="52"/>
      <c r="T1035" s="117"/>
      <c r="U1035" s="117"/>
      <c r="V1035" s="117"/>
    </row>
    <row r="1036" ht="15.75" hidden="1" customHeight="1">
      <c r="A1036" s="25"/>
      <c r="B1036" s="122" t="s">
        <v>1638</v>
      </c>
      <c r="C1036" s="123" t="s">
        <v>1639</v>
      </c>
      <c r="D1036" s="88">
        <v>8063.0</v>
      </c>
      <c r="E1036" s="69">
        <v>180.0</v>
      </c>
      <c r="F1036" s="97">
        <v>45484.0</v>
      </c>
      <c r="G1036" s="30">
        <v>45489.0</v>
      </c>
      <c r="H1036" s="121" t="s">
        <v>1640</v>
      </c>
      <c r="I1036" s="17"/>
      <c r="J1036" s="10"/>
      <c r="K1036" s="10"/>
      <c r="L1036" s="10"/>
      <c r="M1036" s="11"/>
      <c r="N1036" s="51"/>
      <c r="O1036" s="52"/>
      <c r="P1036" s="51"/>
      <c r="Q1036" s="52"/>
      <c r="R1036" s="51"/>
      <c r="S1036" s="52"/>
      <c r="T1036" s="117"/>
      <c r="U1036" s="117"/>
      <c r="V1036" s="117"/>
    </row>
    <row r="1037" ht="15.75" hidden="1" customHeight="1">
      <c r="A1037" s="25"/>
      <c r="B1037" s="122" t="s">
        <v>174</v>
      </c>
      <c r="C1037" s="123" t="s">
        <v>1641</v>
      </c>
      <c r="D1037" s="88">
        <v>25088.0</v>
      </c>
      <c r="E1037" s="69">
        <v>551.0</v>
      </c>
      <c r="F1037" s="97">
        <v>45484.0</v>
      </c>
      <c r="G1037" s="30">
        <v>45489.0</v>
      </c>
      <c r="H1037" s="121" t="s">
        <v>1642</v>
      </c>
      <c r="I1037" s="17"/>
      <c r="J1037" s="10"/>
      <c r="K1037" s="10"/>
      <c r="L1037" s="10"/>
      <c r="M1037" s="11"/>
      <c r="N1037" s="51"/>
      <c r="O1037" s="52"/>
      <c r="P1037" s="51"/>
      <c r="Q1037" s="52"/>
      <c r="R1037" s="51"/>
      <c r="S1037" s="52"/>
      <c r="T1037" s="117"/>
      <c r="U1037" s="117"/>
      <c r="V1037" s="117"/>
    </row>
    <row r="1038" ht="15.75" hidden="1" customHeight="1">
      <c r="A1038" s="25"/>
      <c r="B1038" s="122" t="s">
        <v>1129</v>
      </c>
      <c r="C1038" s="123" t="s">
        <v>1130</v>
      </c>
      <c r="D1038" s="88">
        <v>2.024002866E9</v>
      </c>
      <c r="E1038" s="69">
        <v>1766.64</v>
      </c>
      <c r="F1038" s="97">
        <v>45488.0</v>
      </c>
      <c r="G1038" s="125">
        <v>45489.0</v>
      </c>
      <c r="H1038" s="121" t="s">
        <v>1643</v>
      </c>
      <c r="I1038" s="17"/>
      <c r="J1038" s="10"/>
      <c r="K1038" s="10"/>
      <c r="L1038" s="10"/>
      <c r="M1038" s="11"/>
      <c r="N1038" s="51"/>
      <c r="O1038" s="52"/>
      <c r="P1038" s="51"/>
      <c r="Q1038" s="52"/>
      <c r="R1038" s="51"/>
      <c r="S1038" s="52"/>
      <c r="T1038" s="117"/>
      <c r="U1038" s="117"/>
      <c r="V1038" s="117"/>
    </row>
    <row r="1039" ht="15.75" hidden="1" customHeight="1">
      <c r="A1039" s="25"/>
      <c r="B1039" s="127" t="s">
        <v>1211</v>
      </c>
      <c r="C1039" s="123" t="s">
        <v>1644</v>
      </c>
      <c r="D1039" s="88">
        <v>102666.0</v>
      </c>
      <c r="E1039" s="69">
        <v>1998.0</v>
      </c>
      <c r="F1039" s="97">
        <v>45489.0</v>
      </c>
      <c r="G1039" s="125">
        <v>45489.0</v>
      </c>
      <c r="H1039" s="121" t="s">
        <v>1645</v>
      </c>
      <c r="I1039" s="17"/>
      <c r="J1039" s="10"/>
      <c r="K1039" s="10"/>
      <c r="L1039" s="10"/>
      <c r="M1039" s="11"/>
      <c r="N1039" s="51"/>
      <c r="O1039" s="52"/>
      <c r="P1039" s="51"/>
      <c r="Q1039" s="52"/>
      <c r="R1039" s="51"/>
      <c r="S1039" s="52"/>
      <c r="T1039" s="117"/>
      <c r="U1039" s="117"/>
      <c r="V1039" s="117"/>
    </row>
    <row r="1040" ht="15.75" hidden="1" customHeight="1">
      <c r="A1040" s="25"/>
      <c r="B1040" s="127" t="s">
        <v>1646</v>
      </c>
      <c r="C1040" s="123" t="s">
        <v>1647</v>
      </c>
      <c r="D1040" s="88">
        <v>130.0</v>
      </c>
      <c r="E1040" s="69">
        <v>3160.0</v>
      </c>
      <c r="F1040" s="97">
        <v>45489.0</v>
      </c>
      <c r="G1040" s="125">
        <v>45492.0</v>
      </c>
      <c r="H1040" s="121" t="s">
        <v>1648</v>
      </c>
      <c r="I1040" s="17"/>
      <c r="J1040" s="10"/>
      <c r="K1040" s="10"/>
      <c r="L1040" s="10"/>
      <c r="M1040" s="11"/>
      <c r="N1040" s="51"/>
      <c r="O1040" s="52"/>
      <c r="P1040" s="51"/>
      <c r="Q1040" s="52"/>
      <c r="R1040" s="51"/>
      <c r="S1040" s="52"/>
      <c r="T1040" s="117"/>
      <c r="U1040" s="117"/>
      <c r="V1040" s="117"/>
    </row>
    <row r="1041" ht="15.75" hidden="1" customHeight="1">
      <c r="A1041" s="25"/>
      <c r="B1041" s="127" t="s">
        <v>1649</v>
      </c>
      <c r="C1041" s="123" t="s">
        <v>1650</v>
      </c>
      <c r="D1041" s="88">
        <v>2.0</v>
      </c>
      <c r="E1041" s="69">
        <v>8430.0</v>
      </c>
      <c r="F1041" s="97">
        <v>45475.0</v>
      </c>
      <c r="G1041" s="125">
        <v>45513.0</v>
      </c>
      <c r="H1041" s="121" t="s">
        <v>1651</v>
      </c>
      <c r="I1041" s="17"/>
      <c r="J1041" s="10"/>
      <c r="K1041" s="10"/>
      <c r="L1041" s="10"/>
      <c r="M1041" s="11"/>
      <c r="N1041" s="51"/>
      <c r="O1041" s="52"/>
      <c r="P1041" s="51"/>
      <c r="Q1041" s="52"/>
      <c r="R1041" s="51"/>
      <c r="S1041" s="52"/>
      <c r="T1041" s="117"/>
      <c r="U1041" s="117"/>
      <c r="V1041" s="117"/>
    </row>
    <row r="1042" ht="15.75" hidden="1" customHeight="1">
      <c r="A1042" s="25"/>
      <c r="B1042" s="127" t="s">
        <v>32</v>
      </c>
      <c r="C1042" s="123" t="s">
        <v>33</v>
      </c>
      <c r="D1042" s="88">
        <v>5.6122745E7</v>
      </c>
      <c r="E1042" s="69">
        <v>1524.9</v>
      </c>
      <c r="F1042" s="97">
        <v>45509.0</v>
      </c>
      <c r="G1042" s="125">
        <v>45513.0</v>
      </c>
      <c r="H1042" s="121" t="s">
        <v>1652</v>
      </c>
      <c r="I1042" s="17"/>
      <c r="J1042" s="10"/>
      <c r="K1042" s="10"/>
      <c r="L1042" s="10"/>
      <c r="M1042" s="11"/>
      <c r="N1042" s="51"/>
      <c r="O1042" s="52"/>
      <c r="P1042" s="51"/>
      <c r="Q1042" s="52"/>
      <c r="R1042" s="51"/>
      <c r="S1042" s="52"/>
      <c r="T1042" s="117"/>
      <c r="U1042" s="117"/>
      <c r="V1042" s="117"/>
    </row>
    <row r="1043" hidden="1">
      <c r="A1043" s="193"/>
      <c r="B1043" s="127" t="s">
        <v>1653</v>
      </c>
      <c r="C1043" s="195" t="s">
        <v>1654</v>
      </c>
      <c r="D1043" s="88">
        <v>4546.0</v>
      </c>
      <c r="E1043" s="129">
        <v>3331.66</v>
      </c>
      <c r="F1043" s="78">
        <v>45509.0</v>
      </c>
      <c r="G1043" s="125">
        <v>45513.0</v>
      </c>
      <c r="H1043" s="121" t="s">
        <v>1655</v>
      </c>
      <c r="I1043" s="17"/>
      <c r="J1043" s="10"/>
      <c r="K1043" s="10"/>
      <c r="L1043" s="10"/>
      <c r="M1043" s="11"/>
      <c r="N1043" s="5"/>
      <c r="O1043" s="5"/>
      <c r="P1043" s="5"/>
      <c r="Q1043" s="5"/>
      <c r="R1043" s="5"/>
      <c r="S1043" s="5"/>
      <c r="T1043" s="5"/>
      <c r="U1043" s="5"/>
      <c r="V1043" s="5"/>
    </row>
    <row r="1044" ht="15.75" hidden="1" customHeight="1">
      <c r="A1044" s="44"/>
      <c r="B1044" s="127" t="s">
        <v>1656</v>
      </c>
      <c r="C1044" s="195" t="s">
        <v>1657</v>
      </c>
      <c r="D1044" s="88">
        <v>9930.0</v>
      </c>
      <c r="E1044" s="129">
        <v>11800.0</v>
      </c>
      <c r="F1044" s="78">
        <v>45510.0</v>
      </c>
      <c r="G1044" s="125">
        <v>45513.0</v>
      </c>
      <c r="H1044" s="121" t="s">
        <v>1658</v>
      </c>
      <c r="I1044" s="17"/>
      <c r="J1044" s="10"/>
      <c r="K1044" s="10"/>
      <c r="L1044" s="10"/>
      <c r="M1044" s="11"/>
      <c r="N1044" s="51"/>
      <c r="O1044" s="52"/>
      <c r="P1044" s="51"/>
      <c r="Q1044" s="52"/>
      <c r="R1044" s="51"/>
      <c r="S1044" s="52"/>
      <c r="T1044" s="117"/>
      <c r="U1044" s="117"/>
      <c r="V1044" s="117"/>
    </row>
    <row r="1045" ht="15.75" hidden="1" customHeight="1">
      <c r="A1045" s="44"/>
      <c r="B1045" s="127" t="s">
        <v>80</v>
      </c>
      <c r="C1045" s="192" t="s">
        <v>81</v>
      </c>
      <c r="D1045" s="88">
        <v>2046.0</v>
      </c>
      <c r="E1045" s="129">
        <v>1520.0</v>
      </c>
      <c r="F1045" s="78">
        <v>45510.0</v>
      </c>
      <c r="G1045" s="125">
        <v>45519.0</v>
      </c>
      <c r="H1045" s="121" t="s">
        <v>1659</v>
      </c>
      <c r="I1045" s="17"/>
      <c r="J1045" s="10"/>
      <c r="K1045" s="10"/>
      <c r="L1045" s="10"/>
      <c r="M1045" s="11"/>
      <c r="N1045" s="51"/>
      <c r="O1045" s="52"/>
      <c r="P1045" s="51"/>
      <c r="Q1045" s="52"/>
      <c r="R1045" s="51"/>
      <c r="S1045" s="52"/>
      <c r="T1045" s="117"/>
      <c r="U1045" s="117"/>
      <c r="V1045" s="117"/>
    </row>
    <row r="1046" ht="15.75" hidden="1" customHeight="1">
      <c r="A1046" s="44"/>
      <c r="B1046" s="127" t="s">
        <v>1660</v>
      </c>
      <c r="C1046" s="195" t="s">
        <v>1661</v>
      </c>
      <c r="D1046" s="88">
        <v>1758.0</v>
      </c>
      <c r="E1046" s="129">
        <v>726.93</v>
      </c>
      <c r="F1046" s="78">
        <v>45513.0</v>
      </c>
      <c r="G1046" s="125">
        <v>45517.0</v>
      </c>
      <c r="H1046" s="121" t="s">
        <v>1662</v>
      </c>
      <c r="I1046" s="17"/>
      <c r="J1046" s="10"/>
      <c r="K1046" s="10"/>
      <c r="L1046" s="10"/>
      <c r="M1046" s="11"/>
      <c r="N1046" s="51"/>
      <c r="O1046" s="52"/>
      <c r="P1046" s="51"/>
      <c r="Q1046" s="52"/>
      <c r="R1046" s="51"/>
      <c r="S1046" s="52"/>
      <c r="T1046" s="117"/>
      <c r="U1046" s="117"/>
      <c r="V1046" s="117"/>
    </row>
    <row r="1047" ht="15.75" hidden="1" customHeight="1">
      <c r="A1047" s="44"/>
      <c r="B1047" s="127" t="s">
        <v>1663</v>
      </c>
      <c r="C1047" s="195" t="s">
        <v>1664</v>
      </c>
      <c r="D1047" s="88">
        <v>8390.0</v>
      </c>
      <c r="E1047" s="129">
        <v>200.0</v>
      </c>
      <c r="F1047" s="78">
        <v>45518.0</v>
      </c>
      <c r="G1047" s="125">
        <v>45520.0</v>
      </c>
      <c r="H1047" s="121" t="s">
        <v>1665</v>
      </c>
      <c r="I1047" s="17"/>
      <c r="J1047" s="10"/>
      <c r="K1047" s="10"/>
      <c r="L1047" s="10"/>
      <c r="M1047" s="11"/>
      <c r="N1047" s="51"/>
      <c r="O1047" s="52"/>
      <c r="P1047" s="51"/>
      <c r="Q1047" s="52"/>
      <c r="R1047" s="51"/>
      <c r="S1047" s="52"/>
      <c r="T1047" s="117"/>
      <c r="U1047" s="117"/>
      <c r="V1047" s="117"/>
    </row>
    <row r="1048" ht="15.75" hidden="1" customHeight="1">
      <c r="A1048" s="44"/>
      <c r="B1048" s="215" t="s">
        <v>1666</v>
      </c>
      <c r="C1048" s="123" t="s">
        <v>1667</v>
      </c>
      <c r="D1048" s="89">
        <v>1888.0</v>
      </c>
      <c r="E1048" s="124">
        <v>174.9</v>
      </c>
      <c r="F1048" s="78">
        <v>45518.0</v>
      </c>
      <c r="G1048" s="125">
        <v>45520.0</v>
      </c>
      <c r="H1048" s="121" t="s">
        <v>1668</v>
      </c>
      <c r="I1048" s="17"/>
      <c r="J1048" s="10"/>
      <c r="K1048" s="10"/>
      <c r="L1048" s="10"/>
      <c r="M1048" s="11"/>
      <c r="N1048" s="51"/>
      <c r="O1048" s="52"/>
      <c r="P1048" s="51"/>
      <c r="Q1048" s="52"/>
      <c r="R1048" s="51"/>
      <c r="S1048" s="52"/>
      <c r="T1048" s="117"/>
      <c r="U1048" s="117"/>
      <c r="V1048" s="117"/>
    </row>
    <row r="1049" ht="15.75" hidden="1" customHeight="1">
      <c r="A1049" s="25"/>
      <c r="B1049" s="261" t="s">
        <v>30</v>
      </c>
      <c r="C1049" s="67" t="s">
        <v>1387</v>
      </c>
      <c r="D1049" s="89">
        <v>9832.0</v>
      </c>
      <c r="E1049" s="90">
        <v>3988.48</v>
      </c>
      <c r="F1049" s="97">
        <v>45518.0</v>
      </c>
      <c r="G1049" s="125">
        <v>45520.0</v>
      </c>
      <c r="H1049" s="121" t="s">
        <v>1669</v>
      </c>
      <c r="I1049" s="17"/>
      <c r="J1049" s="10"/>
      <c r="K1049" s="10"/>
      <c r="L1049" s="10"/>
      <c r="M1049" s="11"/>
      <c r="N1049" s="51"/>
      <c r="O1049" s="52"/>
      <c r="P1049" s="51"/>
      <c r="Q1049" s="52"/>
      <c r="R1049" s="51"/>
      <c r="S1049" s="52"/>
      <c r="T1049" s="117"/>
      <c r="U1049" s="117"/>
      <c r="V1049" s="117"/>
    </row>
    <row r="1050" ht="15.75" hidden="1" customHeight="1">
      <c r="A1050" s="25"/>
      <c r="B1050" s="261" t="s">
        <v>1670</v>
      </c>
      <c r="C1050" s="67" t="s">
        <v>1671</v>
      </c>
      <c r="D1050" s="89">
        <v>7155.0</v>
      </c>
      <c r="E1050" s="90">
        <v>12275.0</v>
      </c>
      <c r="F1050" s="97">
        <v>45520.0</v>
      </c>
      <c r="G1050" s="125">
        <v>45520.0</v>
      </c>
      <c r="H1050" s="121" t="s">
        <v>1672</v>
      </c>
      <c r="I1050" s="17"/>
      <c r="J1050" s="10"/>
      <c r="K1050" s="10"/>
      <c r="L1050" s="10"/>
      <c r="M1050" s="11"/>
      <c r="N1050" s="51"/>
      <c r="O1050" s="52"/>
      <c r="P1050" s="51"/>
      <c r="Q1050" s="52"/>
      <c r="R1050" s="51"/>
      <c r="S1050" s="52"/>
      <c r="T1050" s="117"/>
      <c r="U1050" s="117"/>
      <c r="V1050" s="117"/>
    </row>
    <row r="1051" ht="15.75" hidden="1" customHeight="1">
      <c r="A1051" s="25"/>
      <c r="B1051" s="261" t="s">
        <v>1673</v>
      </c>
      <c r="C1051" s="67" t="s">
        <v>1674</v>
      </c>
      <c r="D1051" s="89">
        <v>3094.0</v>
      </c>
      <c r="E1051" s="90">
        <v>1563.6</v>
      </c>
      <c r="F1051" s="97">
        <v>45522.0</v>
      </c>
      <c r="G1051" s="125">
        <v>45524.0</v>
      </c>
      <c r="H1051" s="121" t="s">
        <v>1675</v>
      </c>
      <c r="I1051" s="17"/>
      <c r="J1051" s="10"/>
      <c r="K1051" s="10"/>
      <c r="L1051" s="10"/>
      <c r="M1051" s="11"/>
      <c r="N1051" s="51"/>
      <c r="O1051" s="52"/>
      <c r="P1051" s="51"/>
      <c r="Q1051" s="52"/>
      <c r="R1051" s="51"/>
      <c r="S1051" s="52"/>
      <c r="T1051" s="117"/>
      <c r="U1051" s="117"/>
      <c r="V1051" s="117"/>
    </row>
    <row r="1052" ht="15.75" hidden="1" customHeight="1">
      <c r="A1052" s="25"/>
      <c r="B1052" s="261" t="s">
        <v>1676</v>
      </c>
      <c r="C1052" s="67" t="s">
        <v>1677</v>
      </c>
      <c r="D1052" s="89">
        <v>10743.0</v>
      </c>
      <c r="E1052" s="90">
        <v>299.9</v>
      </c>
      <c r="F1052" s="97">
        <v>45523.0</v>
      </c>
      <c r="G1052" s="125">
        <v>45524.0</v>
      </c>
      <c r="H1052" s="121" t="s">
        <v>1678</v>
      </c>
      <c r="I1052" s="17"/>
      <c r="J1052" s="10"/>
      <c r="K1052" s="10"/>
      <c r="L1052" s="10"/>
      <c r="M1052" s="11"/>
      <c r="N1052" s="51"/>
      <c r="O1052" s="52"/>
      <c r="P1052" s="51"/>
      <c r="Q1052" s="52"/>
      <c r="R1052" s="51"/>
      <c r="S1052" s="52"/>
      <c r="T1052" s="117"/>
      <c r="U1052" s="117"/>
      <c r="V1052" s="117"/>
    </row>
    <row r="1053" ht="15.75" hidden="1" customHeight="1">
      <c r="A1053" s="25"/>
      <c r="B1053" s="261" t="s">
        <v>263</v>
      </c>
      <c r="C1053" s="67" t="s">
        <v>1679</v>
      </c>
      <c r="D1053" s="89">
        <v>6588.0</v>
      </c>
      <c r="E1053" s="90">
        <v>93.91</v>
      </c>
      <c r="F1053" s="97">
        <v>45523.0</v>
      </c>
      <c r="G1053" s="125">
        <v>45526.0</v>
      </c>
      <c r="H1053" s="121" t="s">
        <v>1680</v>
      </c>
      <c r="I1053" s="17"/>
      <c r="J1053" s="10"/>
      <c r="K1053" s="10"/>
      <c r="L1053" s="10"/>
      <c r="M1053" s="11"/>
      <c r="N1053" s="51"/>
      <c r="O1053" s="52"/>
      <c r="P1053" s="51"/>
      <c r="Q1053" s="52"/>
      <c r="R1053" s="51"/>
      <c r="S1053" s="52"/>
      <c r="T1053" s="117"/>
      <c r="U1053" s="117"/>
      <c r="V1053" s="117"/>
    </row>
    <row r="1054" ht="15.75" hidden="1" customHeight="1">
      <c r="A1054" s="25"/>
      <c r="B1054" s="261" t="s">
        <v>1681</v>
      </c>
      <c r="C1054" s="67" t="s">
        <v>1682</v>
      </c>
      <c r="D1054" s="89">
        <v>116.0</v>
      </c>
      <c r="E1054" s="90">
        <v>5800.0</v>
      </c>
      <c r="F1054" s="97">
        <v>45524.0</v>
      </c>
      <c r="G1054" s="125">
        <v>45526.0</v>
      </c>
      <c r="H1054" s="121" t="s">
        <v>1683</v>
      </c>
      <c r="I1054" s="17"/>
      <c r="J1054" s="10"/>
      <c r="K1054" s="10"/>
      <c r="L1054" s="10"/>
      <c r="M1054" s="11"/>
      <c r="N1054" s="51"/>
      <c r="O1054" s="52"/>
      <c r="P1054" s="51"/>
      <c r="Q1054" s="52"/>
      <c r="R1054" s="51"/>
      <c r="S1054" s="52"/>
      <c r="T1054" s="117"/>
      <c r="U1054" s="117"/>
      <c r="V1054" s="117"/>
    </row>
    <row r="1055" ht="15.75" hidden="1" customHeight="1">
      <c r="A1055" s="25"/>
      <c r="B1055" s="261" t="s">
        <v>1684</v>
      </c>
      <c r="C1055" s="67" t="s">
        <v>1685</v>
      </c>
      <c r="D1055" s="89">
        <v>1948.0</v>
      </c>
      <c r="E1055" s="90">
        <v>137.4</v>
      </c>
      <c r="F1055" s="97">
        <v>45524.0</v>
      </c>
      <c r="G1055" s="125">
        <v>45526.0</v>
      </c>
      <c r="H1055" s="121" t="s">
        <v>1686</v>
      </c>
      <c r="I1055" s="17"/>
      <c r="J1055" s="10"/>
      <c r="K1055" s="10"/>
      <c r="L1055" s="10"/>
      <c r="M1055" s="11"/>
      <c r="N1055" s="51"/>
      <c r="O1055" s="52"/>
      <c r="P1055" s="51"/>
      <c r="Q1055" s="52"/>
      <c r="R1055" s="51"/>
      <c r="S1055" s="52"/>
      <c r="T1055" s="117"/>
      <c r="U1055" s="117"/>
      <c r="V1055" s="117"/>
    </row>
    <row r="1056" ht="15.75" hidden="1" customHeight="1">
      <c r="A1056" s="25"/>
      <c r="B1056" s="122" t="s">
        <v>1129</v>
      </c>
      <c r="C1056" s="123" t="s">
        <v>1130</v>
      </c>
      <c r="D1056" s="88">
        <v>2.024002889E9</v>
      </c>
      <c r="E1056" s="69">
        <v>1766.64</v>
      </c>
      <c r="F1056" s="97">
        <v>45530.0</v>
      </c>
      <c r="G1056" s="125">
        <v>45533.0</v>
      </c>
      <c r="H1056" s="121" t="s">
        <v>1687</v>
      </c>
      <c r="I1056" s="17"/>
      <c r="J1056" s="10"/>
      <c r="K1056" s="10"/>
      <c r="L1056" s="10"/>
      <c r="M1056" s="11"/>
      <c r="N1056" s="51"/>
      <c r="O1056" s="52"/>
      <c r="P1056" s="51"/>
      <c r="Q1056" s="52"/>
      <c r="R1056" s="51"/>
      <c r="S1056" s="52"/>
      <c r="T1056" s="117"/>
      <c r="U1056" s="117"/>
      <c r="V1056" s="117"/>
    </row>
    <row r="1057" ht="15.75" hidden="1" customHeight="1">
      <c r="A1057" s="25"/>
      <c r="B1057" s="122" t="s">
        <v>1456</v>
      </c>
      <c r="C1057" s="123" t="s">
        <v>1457</v>
      </c>
      <c r="D1057" s="88" t="s">
        <v>1688</v>
      </c>
      <c r="E1057" s="69">
        <v>451.5</v>
      </c>
      <c r="F1057" s="97">
        <v>45531.0</v>
      </c>
      <c r="G1057" s="125">
        <v>45533.0</v>
      </c>
      <c r="H1057" s="121" t="s">
        <v>1689</v>
      </c>
      <c r="I1057" s="17"/>
      <c r="J1057" s="10"/>
      <c r="K1057" s="10"/>
      <c r="L1057" s="10"/>
      <c r="M1057" s="11"/>
      <c r="N1057" s="51"/>
      <c r="O1057" s="52"/>
      <c r="P1057" s="51"/>
      <c r="Q1057" s="52"/>
      <c r="R1057" s="51"/>
      <c r="S1057" s="52"/>
      <c r="T1057" s="117"/>
      <c r="U1057" s="117"/>
      <c r="V1057" s="117"/>
    </row>
    <row r="1058" ht="15.75" hidden="1" customHeight="1">
      <c r="A1058" s="25"/>
      <c r="B1058" s="122" t="s">
        <v>1690</v>
      </c>
      <c r="C1058" s="123" t="s">
        <v>1691</v>
      </c>
      <c r="D1058" s="88" t="s">
        <v>1692</v>
      </c>
      <c r="E1058" s="69">
        <v>100.8</v>
      </c>
      <c r="F1058" s="97">
        <v>45532.0</v>
      </c>
      <c r="G1058" s="125">
        <v>45533.0</v>
      </c>
      <c r="H1058" s="121" t="s">
        <v>1693</v>
      </c>
      <c r="I1058" s="17"/>
      <c r="J1058" s="10"/>
      <c r="K1058" s="10"/>
      <c r="L1058" s="10"/>
      <c r="M1058" s="11"/>
      <c r="N1058" s="51"/>
      <c r="O1058" s="52"/>
      <c r="P1058" s="51"/>
      <c r="Q1058" s="52"/>
      <c r="R1058" s="51"/>
      <c r="S1058" s="52"/>
      <c r="T1058" s="117"/>
      <c r="U1058" s="117"/>
      <c r="V1058" s="117"/>
    </row>
    <row r="1059" ht="15.75" hidden="1" customHeight="1">
      <c r="A1059" s="25"/>
      <c r="B1059" s="66" t="s">
        <v>1694</v>
      </c>
      <c r="C1059" s="67" t="s">
        <v>1695</v>
      </c>
      <c r="D1059" s="68">
        <v>686.0</v>
      </c>
      <c r="E1059" s="90">
        <v>7975.8</v>
      </c>
      <c r="F1059" s="262">
        <v>45532.0</v>
      </c>
      <c r="G1059" s="125">
        <v>45541.0</v>
      </c>
      <c r="H1059" s="121" t="s">
        <v>1696</v>
      </c>
      <c r="I1059" s="17"/>
      <c r="J1059" s="10"/>
      <c r="K1059" s="10"/>
      <c r="L1059" s="10"/>
      <c r="M1059" s="11"/>
      <c r="N1059" s="51"/>
      <c r="O1059" s="52"/>
      <c r="P1059" s="51"/>
      <c r="Q1059" s="52"/>
      <c r="R1059" s="51"/>
      <c r="S1059" s="52"/>
      <c r="T1059" s="117"/>
      <c r="U1059" s="117"/>
      <c r="V1059" s="117"/>
    </row>
    <row r="1060" ht="15.75" hidden="1" customHeight="1">
      <c r="A1060" s="25"/>
      <c r="B1060" s="66" t="s">
        <v>255</v>
      </c>
      <c r="C1060" s="67" t="s">
        <v>1697</v>
      </c>
      <c r="D1060" s="68">
        <v>5.6489042E7</v>
      </c>
      <c r="E1060" s="90">
        <v>750.0</v>
      </c>
      <c r="F1060" s="97">
        <v>45537.0</v>
      </c>
      <c r="G1060" s="125">
        <v>45541.0</v>
      </c>
      <c r="H1060" s="121" t="s">
        <v>1698</v>
      </c>
      <c r="I1060" s="17"/>
      <c r="J1060" s="10"/>
      <c r="K1060" s="10"/>
      <c r="L1060" s="10"/>
      <c r="M1060" s="11"/>
      <c r="N1060" s="51"/>
      <c r="O1060" s="52"/>
      <c r="P1060" s="51"/>
      <c r="Q1060" s="52"/>
      <c r="R1060" s="51"/>
      <c r="S1060" s="52"/>
      <c r="T1060" s="117"/>
      <c r="U1060" s="117"/>
      <c r="V1060" s="117"/>
    </row>
    <row r="1061" ht="15.75" hidden="1" customHeight="1">
      <c r="A1061" s="25"/>
      <c r="B1061" s="122" t="s">
        <v>1289</v>
      </c>
      <c r="C1061" s="123" t="s">
        <v>1290</v>
      </c>
      <c r="D1061" s="88">
        <v>4748.0</v>
      </c>
      <c r="E1061" s="69">
        <v>185.0</v>
      </c>
      <c r="F1061" s="97">
        <v>45538.0</v>
      </c>
      <c r="G1061" s="125">
        <v>45546.0</v>
      </c>
      <c r="H1061" s="121" t="s">
        <v>1699</v>
      </c>
      <c r="I1061" s="17"/>
      <c r="J1061" s="10"/>
      <c r="K1061" s="10"/>
      <c r="L1061" s="10"/>
      <c r="M1061" s="11"/>
      <c r="N1061" s="51"/>
      <c r="O1061" s="52"/>
      <c r="P1061" s="51"/>
      <c r="Q1061" s="52"/>
      <c r="R1061" s="51"/>
      <c r="S1061" s="52"/>
      <c r="T1061" s="117"/>
      <c r="U1061" s="117"/>
      <c r="V1061" s="117"/>
    </row>
    <row r="1062" ht="15.75" hidden="1" customHeight="1">
      <c r="A1062" s="25"/>
      <c r="B1062" s="66" t="s">
        <v>1700</v>
      </c>
      <c r="C1062" s="67" t="s">
        <v>1701</v>
      </c>
      <c r="D1062" s="68">
        <v>9537.0</v>
      </c>
      <c r="E1062" s="90">
        <v>2048.0</v>
      </c>
      <c r="F1062" s="97">
        <v>45539.0</v>
      </c>
      <c r="G1062" s="125">
        <v>45541.0</v>
      </c>
      <c r="H1062" s="121" t="s">
        <v>1702</v>
      </c>
      <c r="I1062" s="17"/>
      <c r="J1062" s="10"/>
      <c r="K1062" s="10"/>
      <c r="L1062" s="10"/>
      <c r="M1062" s="11"/>
      <c r="N1062" s="51"/>
      <c r="O1062" s="52"/>
      <c r="P1062" s="51"/>
      <c r="Q1062" s="52"/>
      <c r="R1062" s="51"/>
      <c r="S1062" s="52"/>
      <c r="T1062" s="117"/>
      <c r="U1062" s="117"/>
      <c r="V1062" s="117"/>
    </row>
    <row r="1063" ht="15.75" hidden="1" customHeight="1">
      <c r="A1063" s="25"/>
      <c r="B1063" s="66" t="s">
        <v>1703</v>
      </c>
      <c r="C1063" s="67" t="s">
        <v>1704</v>
      </c>
      <c r="D1063" s="68">
        <v>924.0</v>
      </c>
      <c r="E1063" s="90">
        <v>676.0</v>
      </c>
      <c r="F1063" s="97">
        <v>45540.0</v>
      </c>
      <c r="G1063" s="125">
        <v>45541.0</v>
      </c>
      <c r="H1063" s="121" t="s">
        <v>1705</v>
      </c>
      <c r="I1063" s="17"/>
      <c r="J1063" s="10"/>
      <c r="K1063" s="10"/>
      <c r="L1063" s="10"/>
      <c r="M1063" s="11"/>
      <c r="N1063" s="51"/>
      <c r="O1063" s="52"/>
      <c r="P1063" s="51"/>
      <c r="Q1063" s="52"/>
      <c r="R1063" s="51"/>
      <c r="S1063" s="52"/>
      <c r="T1063" s="117"/>
      <c r="U1063" s="117"/>
      <c r="V1063" s="117"/>
    </row>
    <row r="1064" ht="15.75" hidden="1" customHeight="1">
      <c r="A1064" s="25"/>
      <c r="B1064" s="66" t="s">
        <v>1706</v>
      </c>
      <c r="C1064" s="67" t="s">
        <v>1707</v>
      </c>
      <c r="D1064" s="68">
        <v>7555.0</v>
      </c>
      <c r="E1064" s="90">
        <v>576.0</v>
      </c>
      <c r="F1064" s="97">
        <v>45540.0</v>
      </c>
      <c r="G1064" s="125">
        <v>45541.0</v>
      </c>
      <c r="H1064" s="121" t="s">
        <v>1708</v>
      </c>
      <c r="I1064" s="17"/>
      <c r="J1064" s="10"/>
      <c r="K1064" s="10"/>
      <c r="L1064" s="10"/>
      <c r="M1064" s="11"/>
      <c r="N1064" s="51"/>
      <c r="O1064" s="52"/>
      <c r="P1064" s="51"/>
      <c r="Q1064" s="52"/>
      <c r="R1064" s="51"/>
      <c r="S1064" s="52"/>
      <c r="T1064" s="117"/>
      <c r="U1064" s="117"/>
      <c r="V1064" s="117"/>
    </row>
    <row r="1065" ht="15.75" hidden="1" customHeight="1">
      <c r="A1065" s="25"/>
      <c r="B1065" s="122" t="s">
        <v>1129</v>
      </c>
      <c r="C1065" s="123" t="s">
        <v>1130</v>
      </c>
      <c r="D1065" s="88">
        <v>2.024002896E9</v>
      </c>
      <c r="E1065" s="69">
        <v>1766.64</v>
      </c>
      <c r="F1065" s="97">
        <v>45540.0</v>
      </c>
      <c r="G1065" s="125">
        <v>45541.0</v>
      </c>
      <c r="H1065" s="121" t="s">
        <v>1709</v>
      </c>
      <c r="I1065" s="17"/>
      <c r="J1065" s="10"/>
      <c r="K1065" s="10"/>
      <c r="L1065" s="10"/>
      <c r="M1065" s="11"/>
      <c r="N1065" s="51"/>
      <c r="O1065" s="52"/>
      <c r="P1065" s="51"/>
      <c r="Q1065" s="52"/>
      <c r="R1065" s="51"/>
      <c r="S1065" s="52"/>
      <c r="T1065" s="117"/>
      <c r="U1065" s="117"/>
      <c r="V1065" s="117"/>
    </row>
    <row r="1066" ht="15.75" hidden="1" customHeight="1">
      <c r="A1066" s="25"/>
      <c r="B1066" s="66" t="s">
        <v>1710</v>
      </c>
      <c r="C1066" s="67" t="s">
        <v>1711</v>
      </c>
      <c r="D1066" s="68" t="s">
        <v>1712</v>
      </c>
      <c r="E1066" s="90">
        <v>872.83</v>
      </c>
      <c r="F1066" s="97">
        <v>45540.0</v>
      </c>
      <c r="G1066" s="125">
        <v>45546.0</v>
      </c>
      <c r="H1066" s="121" t="s">
        <v>1713</v>
      </c>
      <c r="I1066" s="17"/>
      <c r="J1066" s="10"/>
      <c r="K1066" s="10"/>
      <c r="L1066" s="10"/>
      <c r="M1066" s="11"/>
      <c r="N1066" s="51"/>
      <c r="O1066" s="52"/>
      <c r="P1066" s="51"/>
      <c r="Q1066" s="52"/>
      <c r="R1066" s="51"/>
      <c r="S1066" s="52"/>
      <c r="T1066" s="117"/>
      <c r="U1066" s="117"/>
      <c r="V1066" s="117"/>
    </row>
    <row r="1067" ht="15.75" hidden="1" customHeight="1">
      <c r="A1067" s="44"/>
      <c r="B1067" s="215" t="s">
        <v>1635</v>
      </c>
      <c r="C1067" s="263" t="s">
        <v>1636</v>
      </c>
      <c r="D1067" s="89">
        <v>5.6388132E7</v>
      </c>
      <c r="E1067" s="124">
        <v>680.13</v>
      </c>
      <c r="F1067" s="78">
        <v>45540.0</v>
      </c>
      <c r="G1067" s="125">
        <v>45548.0</v>
      </c>
      <c r="H1067" s="121" t="s">
        <v>1714</v>
      </c>
      <c r="I1067" s="17"/>
      <c r="J1067" s="10"/>
      <c r="K1067" s="10"/>
      <c r="L1067" s="10"/>
      <c r="M1067" s="11"/>
      <c r="N1067" s="51"/>
      <c r="O1067" s="52"/>
      <c r="P1067" s="51"/>
      <c r="Q1067" s="52"/>
      <c r="R1067" s="51"/>
      <c r="S1067" s="52"/>
      <c r="T1067" s="117"/>
      <c r="U1067" s="117"/>
      <c r="V1067" s="117"/>
    </row>
    <row r="1068" ht="15.75" hidden="1" customHeight="1">
      <c r="A1068" s="44"/>
      <c r="B1068" s="215" t="s">
        <v>1535</v>
      </c>
      <c r="C1068" s="263" t="s">
        <v>1536</v>
      </c>
      <c r="D1068" s="89">
        <v>951.0</v>
      </c>
      <c r="E1068" s="124">
        <v>376.68</v>
      </c>
      <c r="F1068" s="78">
        <v>45540.0</v>
      </c>
      <c r="G1068" s="125">
        <v>45548.0</v>
      </c>
      <c r="H1068" s="121" t="s">
        <v>1715</v>
      </c>
      <c r="I1068" s="17"/>
      <c r="J1068" s="10"/>
      <c r="K1068" s="10"/>
      <c r="L1068" s="10"/>
      <c r="M1068" s="11"/>
      <c r="N1068" s="51"/>
      <c r="O1068" s="52"/>
      <c r="P1068" s="51"/>
      <c r="Q1068" s="52"/>
      <c r="R1068" s="51"/>
      <c r="S1068" s="52"/>
      <c r="T1068" s="117"/>
      <c r="U1068" s="117"/>
      <c r="V1068" s="117"/>
    </row>
    <row r="1069" ht="15.75" hidden="1" customHeight="1">
      <c r="A1069" s="25"/>
      <c r="B1069" s="122" t="s">
        <v>1716</v>
      </c>
      <c r="C1069" s="67" t="s">
        <v>1717</v>
      </c>
      <c r="D1069" s="68">
        <v>6078.0</v>
      </c>
      <c r="E1069" s="90">
        <v>5771.2</v>
      </c>
      <c r="F1069" s="97">
        <v>45544.0</v>
      </c>
      <c r="G1069" s="125">
        <v>45546.0</v>
      </c>
      <c r="H1069" s="121" t="s">
        <v>1718</v>
      </c>
      <c r="I1069" s="17"/>
      <c r="J1069" s="10"/>
      <c r="K1069" s="10"/>
      <c r="L1069" s="10"/>
      <c r="M1069" s="11"/>
      <c r="N1069" s="51"/>
      <c r="O1069" s="52"/>
      <c r="P1069" s="51"/>
      <c r="Q1069" s="52"/>
      <c r="R1069" s="51"/>
      <c r="S1069" s="52"/>
      <c r="T1069" s="117"/>
      <c r="U1069" s="117"/>
      <c r="V1069" s="117"/>
    </row>
    <row r="1070" hidden="1">
      <c r="A1070" s="193"/>
      <c r="B1070" s="127" t="s">
        <v>879</v>
      </c>
      <c r="C1070" s="194" t="s">
        <v>1719</v>
      </c>
      <c r="D1070" s="89">
        <v>2064784.0</v>
      </c>
      <c r="E1070" s="129">
        <v>762.44</v>
      </c>
      <c r="F1070" s="78">
        <v>45544.0</v>
      </c>
      <c r="G1070" s="125">
        <v>45546.0</v>
      </c>
      <c r="H1070" s="121" t="s">
        <v>1720</v>
      </c>
      <c r="I1070" s="17"/>
      <c r="J1070" s="10"/>
      <c r="K1070" s="10"/>
      <c r="L1070" s="10"/>
      <c r="M1070" s="11"/>
      <c r="N1070" s="5"/>
      <c r="O1070" s="5"/>
      <c r="P1070" s="5"/>
      <c r="Q1070" s="5"/>
      <c r="R1070" s="5"/>
      <c r="S1070" s="5"/>
      <c r="T1070" s="5"/>
      <c r="U1070" s="5"/>
      <c r="V1070" s="5"/>
    </row>
    <row r="1071" ht="15.75" hidden="1" customHeight="1">
      <c r="A1071" s="44"/>
      <c r="B1071" s="215" t="s">
        <v>1721</v>
      </c>
      <c r="C1071" s="263" t="s">
        <v>1722</v>
      </c>
      <c r="D1071" s="89">
        <v>471.0</v>
      </c>
      <c r="E1071" s="124">
        <v>4891.05</v>
      </c>
      <c r="F1071" s="78">
        <v>45545.0</v>
      </c>
      <c r="G1071" s="125">
        <v>45548.0</v>
      </c>
      <c r="H1071" s="121" t="s">
        <v>1723</v>
      </c>
      <c r="I1071" s="17"/>
      <c r="J1071" s="10"/>
      <c r="K1071" s="10"/>
      <c r="L1071" s="10"/>
      <c r="M1071" s="11"/>
      <c r="N1071" s="51"/>
      <c r="O1071" s="52"/>
      <c r="P1071" s="51"/>
      <c r="Q1071" s="52"/>
      <c r="R1071" s="51"/>
      <c r="S1071" s="52"/>
      <c r="T1071" s="117"/>
      <c r="U1071" s="117"/>
      <c r="V1071" s="117"/>
    </row>
    <row r="1072" ht="15.75" hidden="1" customHeight="1">
      <c r="A1072" s="44"/>
      <c r="B1072" s="215" t="s">
        <v>846</v>
      </c>
      <c r="C1072" s="263" t="s">
        <v>1724</v>
      </c>
      <c r="D1072" s="89">
        <v>1407376.0</v>
      </c>
      <c r="E1072" s="124">
        <v>25.54</v>
      </c>
      <c r="F1072" s="78">
        <v>45546.0</v>
      </c>
      <c r="G1072" s="125">
        <v>45548.0</v>
      </c>
      <c r="H1072" s="121" t="s">
        <v>1725</v>
      </c>
      <c r="I1072" s="17"/>
      <c r="J1072" s="10"/>
      <c r="K1072" s="10"/>
      <c r="L1072" s="10"/>
      <c r="M1072" s="11"/>
      <c r="N1072" s="51"/>
      <c r="O1072" s="52"/>
      <c r="P1072" s="51"/>
      <c r="Q1072" s="52"/>
      <c r="R1072" s="51"/>
      <c r="S1072" s="52"/>
      <c r="T1072" s="117"/>
      <c r="U1072" s="117"/>
      <c r="V1072" s="117"/>
    </row>
    <row r="1073" ht="15.75" hidden="1" customHeight="1">
      <c r="A1073" s="44"/>
      <c r="B1073" s="109" t="s">
        <v>1726</v>
      </c>
      <c r="C1073" s="189" t="s">
        <v>1727</v>
      </c>
      <c r="D1073" s="76">
        <v>585.0</v>
      </c>
      <c r="E1073" s="69">
        <v>938.4</v>
      </c>
      <c r="F1073" s="97">
        <v>45546.0</v>
      </c>
      <c r="G1073" s="125">
        <v>45552.0</v>
      </c>
      <c r="H1073" s="121" t="s">
        <v>1728</v>
      </c>
      <c r="I1073" s="17"/>
      <c r="J1073" s="10"/>
      <c r="K1073" s="10"/>
      <c r="L1073" s="10"/>
      <c r="M1073" s="11"/>
      <c r="N1073" s="4"/>
      <c r="O1073" s="4"/>
      <c r="P1073" s="4"/>
      <c r="Q1073" s="4"/>
      <c r="R1073" s="4"/>
      <c r="S1073" s="4"/>
      <c r="T1073" s="4"/>
      <c r="U1073" s="4"/>
      <c r="V1073" s="4"/>
    </row>
    <row r="1074" ht="15.0" hidden="1" customHeight="1">
      <c r="A1074" s="44"/>
      <c r="B1074" s="215" t="s">
        <v>1624</v>
      </c>
      <c r="C1074" s="263" t="s">
        <v>1625</v>
      </c>
      <c r="D1074" s="89">
        <v>103.0</v>
      </c>
      <c r="E1074" s="124">
        <v>8500.0</v>
      </c>
      <c r="F1074" s="78">
        <v>45551.0</v>
      </c>
      <c r="G1074" s="125">
        <v>45554.0</v>
      </c>
      <c r="H1074" s="121" t="s">
        <v>1729</v>
      </c>
      <c r="I1074" s="17"/>
      <c r="J1074" s="10"/>
      <c r="K1074" s="10"/>
      <c r="L1074" s="10"/>
      <c r="M1074" s="11"/>
      <c r="N1074" s="51"/>
      <c r="O1074" s="52"/>
      <c r="P1074" s="51"/>
      <c r="Q1074" s="52"/>
      <c r="R1074" s="51"/>
      <c r="S1074" s="52"/>
      <c r="T1074" s="117"/>
      <c r="U1074" s="117"/>
      <c r="V1074" s="117"/>
    </row>
    <row r="1075" ht="15.0" hidden="1" customHeight="1">
      <c r="A1075" s="44"/>
      <c r="B1075" s="215" t="s">
        <v>1487</v>
      </c>
      <c r="C1075" s="263" t="s">
        <v>1488</v>
      </c>
      <c r="D1075" s="89">
        <v>2345.0</v>
      </c>
      <c r="E1075" s="124">
        <v>482.79</v>
      </c>
      <c r="F1075" s="78">
        <v>45552.0</v>
      </c>
      <c r="G1075" s="125">
        <v>45554.0</v>
      </c>
      <c r="H1075" s="121" t="s">
        <v>1730</v>
      </c>
      <c r="I1075" s="17"/>
      <c r="J1075" s="10"/>
      <c r="K1075" s="10"/>
      <c r="L1075" s="10"/>
      <c r="M1075" s="11"/>
      <c r="N1075" s="51"/>
      <c r="O1075" s="52"/>
      <c r="P1075" s="51"/>
      <c r="Q1075" s="52"/>
      <c r="R1075" s="51"/>
      <c r="S1075" s="52"/>
      <c r="T1075" s="117"/>
      <c r="U1075" s="117"/>
      <c r="V1075" s="117"/>
    </row>
    <row r="1076" ht="15.0" hidden="1" customHeight="1">
      <c r="A1076" s="44"/>
      <c r="B1076" s="215" t="s">
        <v>1731</v>
      </c>
      <c r="C1076" s="263" t="s">
        <v>1732</v>
      </c>
      <c r="D1076" s="89">
        <v>714.0</v>
      </c>
      <c r="E1076" s="124">
        <v>1500.0</v>
      </c>
      <c r="F1076" s="78">
        <v>45553.0</v>
      </c>
      <c r="G1076" s="125">
        <v>45554.0</v>
      </c>
      <c r="H1076" s="121" t="s">
        <v>1733</v>
      </c>
      <c r="I1076" s="17"/>
      <c r="J1076" s="10"/>
      <c r="K1076" s="10"/>
      <c r="L1076" s="10"/>
      <c r="M1076" s="11"/>
      <c r="N1076" s="51"/>
      <c r="O1076" s="52"/>
      <c r="P1076" s="51"/>
      <c r="Q1076" s="52"/>
      <c r="R1076" s="51"/>
      <c r="S1076" s="52"/>
      <c r="T1076" s="117"/>
      <c r="U1076" s="117"/>
      <c r="V1076" s="117"/>
    </row>
    <row r="1077" ht="15.0" hidden="1" customHeight="1">
      <c r="A1077" s="44"/>
      <c r="B1077" s="215" t="s">
        <v>1734</v>
      </c>
      <c r="C1077" s="263" t="s">
        <v>1735</v>
      </c>
      <c r="D1077" s="89">
        <v>1198.0</v>
      </c>
      <c r="E1077" s="124">
        <v>348.0</v>
      </c>
      <c r="F1077" s="78">
        <v>45553.0</v>
      </c>
      <c r="G1077" s="125">
        <v>45558.0</v>
      </c>
      <c r="H1077" s="121" t="s">
        <v>1736</v>
      </c>
      <c r="I1077" s="17"/>
      <c r="J1077" s="10"/>
      <c r="K1077" s="10"/>
      <c r="L1077" s="10"/>
      <c r="M1077" s="11"/>
      <c r="N1077" s="51"/>
      <c r="O1077" s="52"/>
      <c r="P1077" s="51"/>
      <c r="Q1077" s="52"/>
      <c r="R1077" s="51"/>
      <c r="S1077" s="52"/>
      <c r="T1077" s="117"/>
      <c r="U1077" s="117"/>
      <c r="V1077" s="117"/>
    </row>
    <row r="1078" ht="15.75" hidden="1" customHeight="1">
      <c r="A1078" s="44"/>
      <c r="B1078" s="215" t="s">
        <v>1133</v>
      </c>
      <c r="C1078" s="263" t="s">
        <v>1134</v>
      </c>
      <c r="D1078" s="89" t="s">
        <v>1737</v>
      </c>
      <c r="E1078" s="124">
        <v>200.97</v>
      </c>
      <c r="F1078" s="78">
        <v>45559.0</v>
      </c>
      <c r="G1078" s="125">
        <v>45562.0</v>
      </c>
      <c r="H1078" s="121" t="s">
        <v>1738</v>
      </c>
      <c r="I1078" s="17"/>
      <c r="J1078" s="10"/>
      <c r="K1078" s="10"/>
      <c r="L1078" s="10"/>
      <c r="M1078" s="11"/>
      <c r="N1078" s="51"/>
      <c r="O1078" s="52"/>
      <c r="P1078" s="51"/>
      <c r="Q1078" s="52"/>
      <c r="R1078" s="51"/>
      <c r="S1078" s="52"/>
      <c r="T1078" s="117"/>
      <c r="U1078" s="117"/>
      <c r="V1078" s="117"/>
    </row>
    <row r="1079" ht="15.75" hidden="1" customHeight="1">
      <c r="A1079" s="44"/>
      <c r="B1079" s="215" t="s">
        <v>1133</v>
      </c>
      <c r="C1079" s="263" t="s">
        <v>1134</v>
      </c>
      <c r="D1079" s="89">
        <v>2.0240001238E10</v>
      </c>
      <c r="E1079" s="124">
        <v>259.05</v>
      </c>
      <c r="F1079" s="78">
        <v>45559.0</v>
      </c>
      <c r="G1079" s="125">
        <v>45562.0</v>
      </c>
      <c r="H1079" s="121" t="s">
        <v>1739</v>
      </c>
      <c r="I1079" s="17"/>
      <c r="J1079" s="10"/>
      <c r="K1079" s="10"/>
      <c r="L1079" s="10"/>
      <c r="M1079" s="11"/>
      <c r="N1079" s="51"/>
      <c r="O1079" s="52"/>
      <c r="P1079" s="51"/>
      <c r="Q1079" s="52"/>
      <c r="R1079" s="51"/>
      <c r="S1079" s="52"/>
      <c r="T1079" s="117"/>
      <c r="U1079" s="117"/>
      <c r="V1079" s="117"/>
    </row>
    <row r="1080" ht="15.75" hidden="1" customHeight="1">
      <c r="A1080" s="44"/>
      <c r="B1080" s="215" t="s">
        <v>1133</v>
      </c>
      <c r="C1080" s="263" t="s">
        <v>1134</v>
      </c>
      <c r="D1080" s="89" t="s">
        <v>1740</v>
      </c>
      <c r="E1080" s="124">
        <v>200.97</v>
      </c>
      <c r="F1080" s="78">
        <v>45559.0</v>
      </c>
      <c r="G1080" s="125">
        <v>45562.0</v>
      </c>
      <c r="H1080" s="121" t="s">
        <v>1741</v>
      </c>
      <c r="I1080" s="17"/>
      <c r="J1080" s="10"/>
      <c r="K1080" s="10"/>
      <c r="L1080" s="10"/>
      <c r="M1080" s="11"/>
      <c r="N1080" s="51"/>
      <c r="O1080" s="52"/>
      <c r="P1080" s="51"/>
      <c r="Q1080" s="52"/>
      <c r="R1080" s="51"/>
      <c r="S1080" s="52"/>
      <c r="T1080" s="117"/>
      <c r="U1080" s="117"/>
      <c r="V1080" s="117"/>
    </row>
    <row r="1081" ht="15.75" hidden="1" customHeight="1">
      <c r="A1081" s="44"/>
      <c r="B1081" s="215" t="s">
        <v>1133</v>
      </c>
      <c r="C1081" s="263" t="s">
        <v>1134</v>
      </c>
      <c r="D1081" s="89">
        <v>2.0240001239E10</v>
      </c>
      <c r="E1081" s="124">
        <v>259.05</v>
      </c>
      <c r="F1081" s="78">
        <v>45559.0</v>
      </c>
      <c r="G1081" s="125">
        <v>45562.0</v>
      </c>
      <c r="H1081" s="121" t="s">
        <v>1742</v>
      </c>
      <c r="I1081" s="17"/>
      <c r="J1081" s="10"/>
      <c r="K1081" s="10"/>
      <c r="L1081" s="10"/>
      <c r="M1081" s="11"/>
      <c r="N1081" s="51"/>
      <c r="O1081" s="52"/>
      <c r="P1081" s="51"/>
      <c r="Q1081" s="52"/>
      <c r="R1081" s="51"/>
      <c r="S1081" s="52"/>
      <c r="T1081" s="117"/>
      <c r="U1081" s="117"/>
      <c r="V1081" s="117"/>
    </row>
    <row r="1082" ht="15.75" hidden="1" customHeight="1">
      <c r="A1082" s="44"/>
      <c r="B1082" s="215" t="s">
        <v>1459</v>
      </c>
      <c r="C1082" s="263" t="s">
        <v>1743</v>
      </c>
      <c r="D1082" s="89">
        <v>4469.0</v>
      </c>
      <c r="E1082" s="124">
        <v>888.54</v>
      </c>
      <c r="F1082" s="78">
        <v>45562.0</v>
      </c>
      <c r="G1082" s="125">
        <v>45566.0</v>
      </c>
      <c r="H1082" s="121" t="s">
        <v>1744</v>
      </c>
      <c r="I1082" s="17"/>
      <c r="J1082" s="10"/>
      <c r="K1082" s="10"/>
      <c r="L1082" s="10"/>
      <c r="M1082" s="11"/>
      <c r="N1082" s="51"/>
      <c r="O1082" s="52"/>
      <c r="P1082" s="51"/>
      <c r="Q1082" s="52"/>
      <c r="R1082" s="51"/>
      <c r="S1082" s="52"/>
      <c r="T1082" s="117"/>
      <c r="U1082" s="117"/>
      <c r="V1082" s="117"/>
    </row>
    <row r="1083" ht="15.75" hidden="1" customHeight="1">
      <c r="A1083" s="44"/>
      <c r="B1083" s="122" t="s">
        <v>324</v>
      </c>
      <c r="C1083" s="123" t="s">
        <v>325</v>
      </c>
      <c r="D1083" s="89">
        <v>1658.0</v>
      </c>
      <c r="E1083" s="124">
        <v>2124.4</v>
      </c>
      <c r="F1083" s="78">
        <v>45562.0</v>
      </c>
      <c r="G1083" s="125">
        <v>45566.0</v>
      </c>
      <c r="H1083" s="121" t="s">
        <v>1745</v>
      </c>
      <c r="I1083" s="17"/>
      <c r="J1083" s="10"/>
      <c r="K1083" s="10"/>
      <c r="L1083" s="10"/>
      <c r="M1083" s="11"/>
      <c r="N1083" s="51"/>
      <c r="O1083" s="52"/>
      <c r="P1083" s="51"/>
      <c r="Q1083" s="52"/>
      <c r="R1083" s="51"/>
      <c r="S1083" s="52"/>
      <c r="T1083" s="117"/>
      <c r="U1083" s="117"/>
      <c r="V1083" s="117"/>
    </row>
    <row r="1084" ht="15.75" hidden="1" customHeight="1">
      <c r="A1084" s="44"/>
      <c r="B1084" s="122" t="s">
        <v>1746</v>
      </c>
      <c r="C1084" s="123" t="s">
        <v>1747</v>
      </c>
      <c r="D1084" s="89" t="s">
        <v>1748</v>
      </c>
      <c r="E1084" s="124">
        <v>477.0</v>
      </c>
      <c r="F1084" s="78">
        <v>45573.0</v>
      </c>
      <c r="G1084" s="125">
        <v>45575.0</v>
      </c>
      <c r="H1084" s="121" t="s">
        <v>1749</v>
      </c>
      <c r="I1084" s="17"/>
      <c r="J1084" s="10"/>
      <c r="K1084" s="10"/>
      <c r="L1084" s="10"/>
      <c r="M1084" s="11"/>
      <c r="N1084" s="51"/>
      <c r="O1084" s="52"/>
      <c r="P1084" s="51"/>
      <c r="Q1084" s="52"/>
      <c r="R1084" s="51"/>
      <c r="S1084" s="52"/>
      <c r="T1084" s="117"/>
      <c r="U1084" s="117"/>
      <c r="V1084" s="117"/>
    </row>
    <row r="1085" hidden="1">
      <c r="A1085" s="193"/>
      <c r="B1085" s="127" t="s">
        <v>1750</v>
      </c>
      <c r="C1085" s="195" t="s">
        <v>1751</v>
      </c>
      <c r="D1085" s="89">
        <v>2138969.0</v>
      </c>
      <c r="E1085" s="129">
        <v>2572.38</v>
      </c>
      <c r="F1085" s="78">
        <v>45574.0</v>
      </c>
      <c r="G1085" s="125">
        <v>45575.0</v>
      </c>
      <c r="H1085" s="121" t="s">
        <v>1752</v>
      </c>
      <c r="I1085" s="17"/>
      <c r="J1085" s="10"/>
      <c r="K1085" s="10"/>
      <c r="L1085" s="10"/>
      <c r="M1085" s="11"/>
      <c r="N1085" s="5"/>
      <c r="O1085" s="5"/>
      <c r="P1085" s="5"/>
      <c r="Q1085" s="5"/>
      <c r="R1085" s="5"/>
      <c r="S1085" s="5"/>
      <c r="T1085" s="5"/>
      <c r="U1085" s="5"/>
      <c r="V1085" s="5"/>
    </row>
    <row r="1086" ht="15.75" hidden="1" customHeight="1">
      <c r="A1086" s="44"/>
      <c r="B1086" s="215" t="s">
        <v>1753</v>
      </c>
      <c r="C1086" s="263" t="s">
        <v>1724</v>
      </c>
      <c r="D1086" s="89">
        <v>1411963.0</v>
      </c>
      <c r="E1086" s="124">
        <v>33.61</v>
      </c>
      <c r="F1086" s="78">
        <v>45579.0</v>
      </c>
      <c r="G1086" s="125">
        <v>45586.0</v>
      </c>
      <c r="H1086" s="121" t="s">
        <v>1754</v>
      </c>
      <c r="I1086" s="17"/>
      <c r="J1086" s="10"/>
      <c r="K1086" s="10"/>
      <c r="L1086" s="10"/>
      <c r="M1086" s="11"/>
      <c r="N1086" s="51"/>
      <c r="O1086" s="52"/>
      <c r="P1086" s="51"/>
      <c r="Q1086" s="52"/>
      <c r="R1086" s="51"/>
      <c r="S1086" s="52"/>
      <c r="T1086" s="117"/>
      <c r="U1086" s="117"/>
      <c r="V1086" s="117"/>
    </row>
    <row r="1087" ht="15.75" hidden="1" customHeight="1">
      <c r="A1087" s="44"/>
      <c r="B1087" s="122" t="s">
        <v>1129</v>
      </c>
      <c r="C1087" s="123" t="s">
        <v>1130</v>
      </c>
      <c r="D1087" s="88" t="s">
        <v>1755</v>
      </c>
      <c r="E1087" s="69">
        <v>1766.64</v>
      </c>
      <c r="F1087" s="97">
        <v>45580.0</v>
      </c>
      <c r="G1087" s="125">
        <v>45586.0</v>
      </c>
      <c r="H1087" s="121" t="s">
        <v>1756</v>
      </c>
      <c r="I1087" s="17"/>
      <c r="J1087" s="10"/>
      <c r="K1087" s="10"/>
      <c r="L1087" s="10"/>
      <c r="M1087" s="11"/>
      <c r="N1087" s="51"/>
      <c r="O1087" s="52"/>
      <c r="P1087" s="51"/>
      <c r="Q1087" s="52"/>
      <c r="R1087" s="51"/>
      <c r="S1087" s="52"/>
      <c r="T1087" s="117"/>
      <c r="U1087" s="117"/>
      <c r="V1087" s="117"/>
    </row>
    <row r="1088" ht="15.75" hidden="1" customHeight="1">
      <c r="A1088" s="44"/>
      <c r="B1088" s="122" t="s">
        <v>1757</v>
      </c>
      <c r="C1088" s="123" t="s">
        <v>1758</v>
      </c>
      <c r="D1088" s="88">
        <v>3601.0</v>
      </c>
      <c r="E1088" s="129">
        <v>5712.0</v>
      </c>
      <c r="F1088" s="78">
        <v>45582.0</v>
      </c>
      <c r="G1088" s="125">
        <v>45608.0</v>
      </c>
      <c r="H1088" s="121" t="s">
        <v>1759</v>
      </c>
      <c r="I1088" s="17"/>
      <c r="J1088" s="10"/>
      <c r="K1088" s="10"/>
      <c r="L1088" s="10"/>
      <c r="M1088" s="11"/>
      <c r="N1088" s="51"/>
      <c r="O1088" s="52"/>
      <c r="P1088" s="51"/>
      <c r="Q1088" s="52"/>
      <c r="R1088" s="51"/>
      <c r="S1088" s="52"/>
      <c r="T1088" s="117"/>
      <c r="U1088" s="117"/>
      <c r="V1088" s="117"/>
    </row>
    <row r="1089" ht="15.75" hidden="1" customHeight="1">
      <c r="A1089" s="44"/>
      <c r="B1089" s="122" t="s">
        <v>1760</v>
      </c>
      <c r="C1089" s="123" t="s">
        <v>1761</v>
      </c>
      <c r="D1089" s="88" t="s">
        <v>1762</v>
      </c>
      <c r="E1089" s="69">
        <v>809.0</v>
      </c>
      <c r="F1089" s="97">
        <v>45587.0</v>
      </c>
      <c r="G1089" s="125">
        <v>45603.0</v>
      </c>
      <c r="H1089" s="121" t="s">
        <v>1763</v>
      </c>
      <c r="I1089" s="17"/>
      <c r="J1089" s="10"/>
      <c r="K1089" s="10"/>
      <c r="L1089" s="10"/>
      <c r="M1089" s="11"/>
      <c r="N1089" s="51"/>
      <c r="O1089" s="52"/>
      <c r="P1089" s="51"/>
      <c r="Q1089" s="52"/>
      <c r="R1089" s="51"/>
      <c r="S1089" s="52"/>
      <c r="T1089" s="117"/>
      <c r="U1089" s="117"/>
      <c r="V1089" s="117"/>
    </row>
    <row r="1090" ht="15.75" hidden="1" customHeight="1">
      <c r="A1090" s="44"/>
      <c r="B1090" s="122" t="s">
        <v>1764</v>
      </c>
      <c r="C1090" s="123" t="s">
        <v>1765</v>
      </c>
      <c r="D1090" s="88">
        <v>860.0</v>
      </c>
      <c r="E1090" s="129">
        <v>3476.0</v>
      </c>
      <c r="F1090" s="78">
        <v>45588.0</v>
      </c>
      <c r="G1090" s="125">
        <v>45603.0</v>
      </c>
      <c r="H1090" s="121" t="s">
        <v>1766</v>
      </c>
      <c r="I1090" s="17"/>
      <c r="J1090" s="10"/>
      <c r="K1090" s="10"/>
      <c r="L1090" s="10"/>
      <c r="M1090" s="11"/>
      <c r="N1090" s="51"/>
      <c r="O1090" s="52"/>
      <c r="P1090" s="51"/>
      <c r="Q1090" s="52"/>
      <c r="R1090" s="51"/>
      <c r="S1090" s="52"/>
      <c r="T1090" s="117"/>
      <c r="U1090" s="117"/>
      <c r="V1090" s="117"/>
    </row>
    <row r="1091" ht="15.75" hidden="1" customHeight="1">
      <c r="A1091" s="44"/>
      <c r="B1091" s="122" t="s">
        <v>1767</v>
      </c>
      <c r="C1091" s="123" t="s">
        <v>1768</v>
      </c>
      <c r="D1091" s="88">
        <v>685.0</v>
      </c>
      <c r="E1091" s="69">
        <v>2840.0</v>
      </c>
      <c r="F1091" s="97">
        <v>45596.0</v>
      </c>
      <c r="G1091" s="125">
        <v>45603.0</v>
      </c>
      <c r="H1091" s="121" t="s">
        <v>1769</v>
      </c>
      <c r="I1091" s="17"/>
      <c r="J1091" s="10"/>
      <c r="K1091" s="10"/>
      <c r="L1091" s="10"/>
      <c r="M1091" s="11"/>
      <c r="N1091" s="51"/>
      <c r="O1091" s="52"/>
      <c r="P1091" s="51"/>
      <c r="Q1091" s="52"/>
      <c r="R1091" s="51"/>
      <c r="S1091" s="52"/>
      <c r="T1091" s="117"/>
      <c r="U1091" s="117"/>
      <c r="V1091" s="117"/>
    </row>
    <row r="1092" ht="15.75" hidden="1" customHeight="1">
      <c r="A1092" s="44"/>
      <c r="B1092" s="122" t="s">
        <v>1129</v>
      </c>
      <c r="C1092" s="123" t="s">
        <v>1130</v>
      </c>
      <c r="D1092" s="88" t="s">
        <v>1770</v>
      </c>
      <c r="E1092" s="69">
        <v>1766.64</v>
      </c>
      <c r="F1092" s="97">
        <v>45603.0</v>
      </c>
      <c r="G1092" s="125">
        <v>45607.0</v>
      </c>
      <c r="H1092" s="121" t="s">
        <v>1771</v>
      </c>
      <c r="I1092" s="17"/>
      <c r="J1092" s="10"/>
      <c r="K1092" s="10"/>
      <c r="L1092" s="10"/>
      <c r="M1092" s="11"/>
      <c r="N1092" s="51"/>
      <c r="O1092" s="52"/>
      <c r="P1092" s="51"/>
      <c r="Q1092" s="52"/>
      <c r="R1092" s="51"/>
      <c r="S1092" s="52"/>
      <c r="T1092" s="117"/>
      <c r="U1092" s="117"/>
      <c r="V1092" s="117"/>
    </row>
    <row r="1093" ht="15.75" hidden="1" customHeight="1">
      <c r="A1093" s="44"/>
      <c r="B1093" s="127" t="s">
        <v>1523</v>
      </c>
      <c r="C1093" s="195" t="s">
        <v>1524</v>
      </c>
      <c r="D1093" s="89">
        <v>3178.0</v>
      </c>
      <c r="E1093" s="129">
        <v>813.15</v>
      </c>
      <c r="F1093" s="78">
        <v>45607.0</v>
      </c>
      <c r="G1093" s="125">
        <v>45621.0</v>
      </c>
      <c r="H1093" s="121" t="s">
        <v>1772</v>
      </c>
      <c r="I1093" s="17"/>
      <c r="J1093" s="10"/>
      <c r="K1093" s="10"/>
      <c r="L1093" s="10"/>
      <c r="M1093" s="11"/>
      <c r="N1093" s="51"/>
      <c r="O1093" s="52"/>
      <c r="P1093" s="51"/>
      <c r="Q1093" s="52"/>
      <c r="R1093" s="51"/>
      <c r="S1093" s="52"/>
      <c r="T1093" s="117"/>
      <c r="U1093" s="117"/>
      <c r="V1093" s="117"/>
    </row>
    <row r="1094" ht="15.75" hidden="1" customHeight="1">
      <c r="A1094" s="44"/>
      <c r="B1094" s="127" t="s">
        <v>1523</v>
      </c>
      <c r="C1094" s="195" t="s">
        <v>1524</v>
      </c>
      <c r="D1094" s="89">
        <v>3078.0</v>
      </c>
      <c r="E1094" s="129">
        <v>700.3</v>
      </c>
      <c r="F1094" s="78">
        <v>45607.0</v>
      </c>
      <c r="G1094" s="125">
        <v>45621.0</v>
      </c>
      <c r="H1094" s="121" t="s">
        <v>1773</v>
      </c>
      <c r="I1094" s="17"/>
      <c r="J1094" s="10"/>
      <c r="K1094" s="10"/>
      <c r="L1094" s="10"/>
      <c r="M1094" s="11"/>
      <c r="N1094" s="51"/>
      <c r="O1094" s="52"/>
      <c r="P1094" s="51"/>
      <c r="Q1094" s="52"/>
      <c r="R1094" s="51"/>
      <c r="S1094" s="52"/>
      <c r="T1094" s="117"/>
      <c r="U1094" s="117"/>
      <c r="V1094" s="117"/>
    </row>
    <row r="1095" ht="15.75" hidden="1" customHeight="1">
      <c r="A1095" s="44"/>
      <c r="B1095" s="122" t="s">
        <v>198</v>
      </c>
      <c r="C1095" s="123" t="s">
        <v>1578</v>
      </c>
      <c r="D1095" s="88">
        <v>3864.0</v>
      </c>
      <c r="E1095" s="69">
        <v>548.6</v>
      </c>
      <c r="F1095" s="97">
        <v>45608.0</v>
      </c>
      <c r="G1095" s="125">
        <v>45610.0</v>
      </c>
      <c r="H1095" s="121" t="s">
        <v>1774</v>
      </c>
      <c r="I1095" s="17"/>
      <c r="J1095" s="10"/>
      <c r="K1095" s="10"/>
      <c r="L1095" s="10"/>
      <c r="M1095" s="11"/>
      <c r="N1095" s="51"/>
      <c r="O1095" s="52"/>
      <c r="P1095" s="51"/>
      <c r="Q1095" s="52"/>
      <c r="R1095" s="51"/>
      <c r="S1095" s="52"/>
      <c r="T1095" s="117"/>
      <c r="U1095" s="117"/>
      <c r="V1095" s="117"/>
    </row>
    <row r="1096" ht="15.75" hidden="1" customHeight="1">
      <c r="A1096" s="44"/>
      <c r="B1096" s="122" t="s">
        <v>1775</v>
      </c>
      <c r="C1096" s="123" t="s">
        <v>1776</v>
      </c>
      <c r="D1096" s="88">
        <v>5.7645716E7</v>
      </c>
      <c r="E1096" s="69">
        <v>8335.0</v>
      </c>
      <c r="F1096" s="97">
        <v>45609.0</v>
      </c>
      <c r="G1096" s="125">
        <v>45610.0</v>
      </c>
      <c r="H1096" s="121" t="s">
        <v>1777</v>
      </c>
      <c r="I1096" s="17"/>
      <c r="J1096" s="10"/>
      <c r="K1096" s="10"/>
      <c r="L1096" s="10"/>
      <c r="M1096" s="11"/>
      <c r="N1096" s="51"/>
      <c r="O1096" s="52"/>
      <c r="P1096" s="51"/>
      <c r="Q1096" s="52"/>
      <c r="R1096" s="51"/>
      <c r="S1096" s="52"/>
      <c r="T1096" s="117"/>
      <c r="U1096" s="117"/>
      <c r="V1096" s="117"/>
    </row>
    <row r="1097" ht="15.75" hidden="1" customHeight="1">
      <c r="A1097" s="44"/>
      <c r="B1097" s="127" t="s">
        <v>1750</v>
      </c>
      <c r="C1097" s="195" t="s">
        <v>1751</v>
      </c>
      <c r="D1097" s="89">
        <v>2165159.0</v>
      </c>
      <c r="E1097" s="129">
        <v>12796.19</v>
      </c>
      <c r="F1097" s="78">
        <v>45609.0</v>
      </c>
      <c r="G1097" s="125">
        <v>45610.0</v>
      </c>
      <c r="H1097" s="121" t="s">
        <v>1778</v>
      </c>
      <c r="I1097" s="17"/>
      <c r="J1097" s="10"/>
      <c r="K1097" s="10"/>
      <c r="L1097" s="10"/>
      <c r="M1097" s="11"/>
      <c r="N1097" s="51"/>
      <c r="O1097" s="52"/>
      <c r="P1097" s="51"/>
      <c r="Q1097" s="52"/>
      <c r="R1097" s="51"/>
      <c r="S1097" s="52"/>
      <c r="T1097" s="117"/>
      <c r="U1097" s="117"/>
      <c r="V1097" s="117"/>
    </row>
    <row r="1098" ht="15.75" hidden="1" customHeight="1">
      <c r="A1098" s="44"/>
      <c r="B1098" s="127" t="s">
        <v>126</v>
      </c>
      <c r="C1098" s="195" t="s">
        <v>1779</v>
      </c>
      <c r="D1098" s="89">
        <v>489.0</v>
      </c>
      <c r="E1098" s="129">
        <v>1340.0</v>
      </c>
      <c r="F1098" s="78">
        <v>45609.0</v>
      </c>
      <c r="G1098" s="125">
        <v>45617.0</v>
      </c>
      <c r="H1098" s="121" t="s">
        <v>1780</v>
      </c>
      <c r="I1098" s="17"/>
      <c r="J1098" s="10"/>
      <c r="K1098" s="10"/>
      <c r="L1098" s="10"/>
      <c r="M1098" s="11"/>
      <c r="N1098" s="51"/>
      <c r="O1098" s="52"/>
      <c r="P1098" s="51"/>
      <c r="Q1098" s="52"/>
      <c r="R1098" s="51"/>
      <c r="S1098" s="52"/>
      <c r="T1098" s="117"/>
      <c r="U1098" s="117"/>
      <c r="V1098" s="117"/>
    </row>
    <row r="1099" ht="15.75" hidden="1" customHeight="1">
      <c r="A1099" s="44"/>
      <c r="B1099" s="127" t="s">
        <v>1781</v>
      </c>
      <c r="C1099" s="195" t="s">
        <v>1782</v>
      </c>
      <c r="D1099" s="89">
        <v>5.7277176E7</v>
      </c>
      <c r="E1099" s="129">
        <v>3217.5</v>
      </c>
      <c r="F1099" s="78">
        <v>45614.0</v>
      </c>
      <c r="G1099" s="125">
        <v>45617.0</v>
      </c>
      <c r="H1099" s="121" t="s">
        <v>1783</v>
      </c>
      <c r="I1099" s="17"/>
      <c r="J1099" s="10"/>
      <c r="K1099" s="10"/>
      <c r="L1099" s="10"/>
      <c r="M1099" s="11"/>
      <c r="N1099" s="51"/>
      <c r="O1099" s="52"/>
      <c r="P1099" s="51"/>
      <c r="Q1099" s="52"/>
      <c r="R1099" s="51"/>
      <c r="S1099" s="52"/>
      <c r="T1099" s="117"/>
      <c r="U1099" s="117"/>
      <c r="V1099" s="117"/>
    </row>
    <row r="1100" ht="15.75" hidden="1" customHeight="1">
      <c r="A1100" s="44"/>
      <c r="B1100" s="127" t="s">
        <v>67</v>
      </c>
      <c r="C1100" s="195" t="s">
        <v>150</v>
      </c>
      <c r="D1100" s="89">
        <v>1131.0</v>
      </c>
      <c r="E1100" s="129">
        <v>18396.0</v>
      </c>
      <c r="F1100" s="78">
        <v>45617.0</v>
      </c>
      <c r="G1100" s="125">
        <v>45621.0</v>
      </c>
      <c r="H1100" s="121" t="s">
        <v>1784</v>
      </c>
      <c r="I1100" s="17"/>
      <c r="J1100" s="10"/>
      <c r="K1100" s="10"/>
      <c r="L1100" s="10"/>
      <c r="M1100" s="11"/>
      <c r="N1100" s="51"/>
      <c r="O1100" s="52"/>
      <c r="P1100" s="51"/>
      <c r="Q1100" s="52"/>
      <c r="R1100" s="51"/>
      <c r="S1100" s="52"/>
      <c r="T1100" s="117"/>
      <c r="U1100" s="117"/>
      <c r="V1100" s="117"/>
    </row>
    <row r="1101" ht="15.75" hidden="1" customHeight="1">
      <c r="A1101" s="44"/>
      <c r="B1101" s="127" t="s">
        <v>1785</v>
      </c>
      <c r="C1101" s="195" t="s">
        <v>1786</v>
      </c>
      <c r="D1101" s="89">
        <v>700.0</v>
      </c>
      <c r="E1101" s="129">
        <v>1023.4</v>
      </c>
      <c r="F1101" s="78">
        <v>45618.0</v>
      </c>
      <c r="G1101" s="125">
        <v>45621.0</v>
      </c>
      <c r="H1101" s="121" t="s">
        <v>1787</v>
      </c>
      <c r="I1101" s="17"/>
      <c r="J1101" s="10"/>
      <c r="K1101" s="10"/>
      <c r="L1101" s="10"/>
      <c r="M1101" s="11"/>
      <c r="N1101" s="51"/>
      <c r="O1101" s="52"/>
      <c r="P1101" s="51"/>
      <c r="Q1101" s="52"/>
      <c r="R1101" s="51"/>
      <c r="S1101" s="52"/>
      <c r="T1101" s="117"/>
      <c r="U1101" s="117"/>
      <c r="V1101" s="117"/>
    </row>
    <row r="1102" ht="15.75" hidden="1" customHeight="1">
      <c r="A1102" s="44"/>
      <c r="B1102" s="127" t="s">
        <v>1788</v>
      </c>
      <c r="C1102" s="195" t="s">
        <v>1789</v>
      </c>
      <c r="D1102" s="89">
        <v>44.0</v>
      </c>
      <c r="E1102" s="129">
        <v>2597.5</v>
      </c>
      <c r="F1102" s="78">
        <v>45625.0</v>
      </c>
      <c r="G1102" s="125">
        <v>45629.0</v>
      </c>
      <c r="H1102" s="121" t="s">
        <v>1790</v>
      </c>
      <c r="I1102" s="17"/>
      <c r="J1102" s="10"/>
      <c r="K1102" s="10"/>
      <c r="L1102" s="10"/>
      <c r="M1102" s="11"/>
      <c r="N1102" s="51"/>
      <c r="O1102" s="52"/>
      <c r="P1102" s="51"/>
      <c r="Q1102" s="52"/>
      <c r="R1102" s="51"/>
      <c r="S1102" s="52"/>
      <c r="T1102" s="117"/>
      <c r="U1102" s="117"/>
      <c r="V1102" s="117"/>
    </row>
    <row r="1103" ht="15.75" hidden="1" customHeight="1">
      <c r="A1103" s="44"/>
      <c r="B1103" s="127" t="s">
        <v>1791</v>
      </c>
      <c r="C1103" s="195" t="s">
        <v>1792</v>
      </c>
      <c r="D1103" s="89">
        <v>459.0</v>
      </c>
      <c r="E1103" s="129">
        <v>754.71</v>
      </c>
      <c r="F1103" s="78">
        <v>45628.0</v>
      </c>
      <c r="G1103" s="125">
        <v>45631.0</v>
      </c>
      <c r="H1103" s="121" t="s">
        <v>1793</v>
      </c>
      <c r="I1103" s="17"/>
      <c r="J1103" s="10"/>
      <c r="K1103" s="10"/>
      <c r="L1103" s="10"/>
      <c r="M1103" s="11"/>
      <c r="N1103" s="51"/>
      <c r="O1103" s="52"/>
      <c r="P1103" s="51"/>
      <c r="Q1103" s="52"/>
      <c r="R1103" s="51"/>
      <c r="S1103" s="52"/>
      <c r="T1103" s="117"/>
      <c r="U1103" s="117"/>
      <c r="V1103" s="117"/>
    </row>
    <row r="1104" ht="15.75" hidden="1" customHeight="1">
      <c r="A1104" s="44"/>
      <c r="B1104" s="127" t="s">
        <v>1794</v>
      </c>
      <c r="C1104" s="195" t="s">
        <v>1795</v>
      </c>
      <c r="D1104" s="89">
        <v>81613.0</v>
      </c>
      <c r="E1104" s="129">
        <v>1785.5</v>
      </c>
      <c r="F1104" s="78">
        <v>45631.0</v>
      </c>
      <c r="G1104" s="125">
        <v>45635.0</v>
      </c>
      <c r="H1104" s="121" t="s">
        <v>1796</v>
      </c>
      <c r="I1104" s="17"/>
      <c r="J1104" s="10"/>
      <c r="K1104" s="10"/>
      <c r="L1104" s="10"/>
      <c r="M1104" s="11"/>
      <c r="N1104" s="51"/>
      <c r="O1104" s="52"/>
      <c r="P1104" s="51"/>
      <c r="Q1104" s="52"/>
      <c r="R1104" s="51"/>
      <c r="S1104" s="52"/>
      <c r="T1104" s="117"/>
      <c r="U1104" s="117"/>
      <c r="V1104" s="117"/>
    </row>
    <row r="1105" ht="15.75" hidden="1" customHeight="1">
      <c r="A1105" s="44"/>
      <c r="B1105" s="127" t="s">
        <v>1750</v>
      </c>
      <c r="C1105" s="195" t="s">
        <v>1751</v>
      </c>
      <c r="D1105" s="89">
        <v>2211490.0</v>
      </c>
      <c r="E1105" s="129">
        <v>10972.47</v>
      </c>
      <c r="F1105" s="78">
        <v>45631.0</v>
      </c>
      <c r="G1105" s="125">
        <v>45635.0</v>
      </c>
      <c r="H1105" s="121" t="s">
        <v>1797</v>
      </c>
      <c r="I1105" s="17"/>
      <c r="J1105" s="10"/>
      <c r="K1105" s="10"/>
      <c r="L1105" s="10"/>
      <c r="M1105" s="11"/>
      <c r="N1105" s="51"/>
      <c r="O1105" s="52"/>
      <c r="P1105" s="51"/>
      <c r="Q1105" s="52"/>
      <c r="R1105" s="51"/>
      <c r="S1105" s="52"/>
      <c r="T1105" s="117"/>
      <c r="U1105" s="117"/>
      <c r="V1105" s="117"/>
    </row>
    <row r="1106" ht="15.75" hidden="1" customHeight="1">
      <c r="A1106" s="44"/>
      <c r="B1106" s="122" t="s">
        <v>1530</v>
      </c>
      <c r="C1106" s="123" t="s">
        <v>1798</v>
      </c>
      <c r="D1106" s="88">
        <v>1029.0</v>
      </c>
      <c r="E1106" s="129">
        <v>52.39</v>
      </c>
      <c r="F1106" s="97">
        <v>45632.0</v>
      </c>
      <c r="G1106" s="125">
        <v>45643.0</v>
      </c>
      <c r="H1106" s="121" t="s">
        <v>1799</v>
      </c>
      <c r="I1106" s="17"/>
      <c r="J1106" s="10"/>
      <c r="K1106" s="10"/>
      <c r="L1106" s="10"/>
      <c r="M1106" s="11"/>
      <c r="N1106" s="51"/>
      <c r="O1106" s="52"/>
      <c r="P1106" s="51"/>
      <c r="Q1106" s="52"/>
      <c r="R1106" s="51"/>
      <c r="S1106" s="52"/>
      <c r="T1106" s="117"/>
      <c r="U1106" s="117"/>
      <c r="V1106" s="117"/>
    </row>
    <row r="1107" ht="15.75" hidden="1" customHeight="1">
      <c r="A1107" s="44"/>
      <c r="B1107" s="122" t="s">
        <v>1129</v>
      </c>
      <c r="C1107" s="123" t="s">
        <v>1130</v>
      </c>
      <c r="D1107" s="88" t="s">
        <v>1800</v>
      </c>
      <c r="E1107" s="69">
        <v>1766.64</v>
      </c>
      <c r="F1107" s="97">
        <v>45636.0</v>
      </c>
      <c r="G1107" s="125">
        <v>45643.0</v>
      </c>
      <c r="H1107" s="121" t="s">
        <v>1801</v>
      </c>
      <c r="I1107" s="17"/>
      <c r="J1107" s="10"/>
      <c r="K1107" s="10"/>
      <c r="L1107" s="10"/>
      <c r="M1107" s="11"/>
      <c r="N1107" s="51"/>
      <c r="O1107" s="52"/>
      <c r="P1107" s="51"/>
      <c r="Q1107" s="52"/>
      <c r="R1107" s="51"/>
      <c r="S1107" s="52"/>
      <c r="T1107" s="117"/>
      <c r="U1107" s="117"/>
      <c r="V1107" s="117"/>
    </row>
    <row r="1108" ht="15.75" hidden="1" customHeight="1">
      <c r="A1108" s="44"/>
      <c r="B1108" s="122" t="s">
        <v>1802</v>
      </c>
      <c r="C1108" s="123" t="s">
        <v>1803</v>
      </c>
      <c r="D1108" s="88">
        <v>13820.0</v>
      </c>
      <c r="E1108" s="69">
        <v>79.3</v>
      </c>
      <c r="F1108" s="97">
        <v>45638.0</v>
      </c>
      <c r="G1108" s="125">
        <v>45643.0</v>
      </c>
      <c r="H1108" s="121" t="s">
        <v>1804</v>
      </c>
      <c r="I1108" s="17"/>
      <c r="J1108" s="10"/>
      <c r="K1108" s="10"/>
      <c r="L1108" s="10"/>
      <c r="M1108" s="11"/>
      <c r="N1108" s="51"/>
      <c r="O1108" s="52"/>
      <c r="P1108" s="51"/>
      <c r="Q1108" s="52"/>
      <c r="R1108" s="51"/>
      <c r="S1108" s="52"/>
      <c r="T1108" s="117"/>
      <c r="U1108" s="117"/>
      <c r="V1108" s="117"/>
    </row>
    <row r="1109" ht="15.75" hidden="1" customHeight="1">
      <c r="A1109" s="44"/>
      <c r="B1109" s="127" t="s">
        <v>831</v>
      </c>
      <c r="C1109" s="194" t="s">
        <v>1805</v>
      </c>
      <c r="D1109" s="89">
        <v>2.02420621E8</v>
      </c>
      <c r="E1109" s="129">
        <v>256.0</v>
      </c>
      <c r="F1109" s="78">
        <v>45646.0</v>
      </c>
      <c r="G1109" s="125">
        <v>45650.0</v>
      </c>
      <c r="H1109" s="121" t="s">
        <v>1806</v>
      </c>
      <c r="I1109" s="17"/>
      <c r="J1109" s="10"/>
      <c r="K1109" s="10"/>
      <c r="L1109" s="10"/>
      <c r="M1109" s="11"/>
      <c r="N1109" s="51"/>
      <c r="O1109" s="52"/>
      <c r="P1109" s="51"/>
      <c r="Q1109" s="52"/>
      <c r="R1109" s="51"/>
      <c r="S1109" s="52"/>
      <c r="T1109" s="117"/>
      <c r="U1109" s="117"/>
      <c r="V1109" s="117"/>
    </row>
    <row r="1110" ht="15.75" hidden="1" customHeight="1">
      <c r="A1110" s="44"/>
      <c r="B1110" s="127" t="s">
        <v>1530</v>
      </c>
      <c r="C1110" s="194" t="s">
        <v>1798</v>
      </c>
      <c r="D1110" s="89">
        <v>1028.0</v>
      </c>
      <c r="E1110" s="129">
        <v>404.99</v>
      </c>
      <c r="F1110" s="78">
        <v>45631.0</v>
      </c>
      <c r="G1110" s="125">
        <v>45650.0</v>
      </c>
      <c r="H1110" s="121" t="s">
        <v>1807</v>
      </c>
      <c r="I1110" s="17"/>
      <c r="J1110" s="10"/>
      <c r="K1110" s="10"/>
      <c r="L1110" s="10"/>
      <c r="M1110" s="11"/>
      <c r="N1110" s="51"/>
      <c r="O1110" s="52"/>
      <c r="P1110" s="51"/>
      <c r="Q1110" s="52"/>
      <c r="R1110" s="51"/>
      <c r="S1110" s="52"/>
      <c r="T1110" s="117"/>
      <c r="U1110" s="117"/>
      <c r="V1110" s="117"/>
    </row>
    <row r="1111" ht="15.75" hidden="1" customHeight="1">
      <c r="A1111" s="44"/>
      <c r="B1111" s="127" t="s">
        <v>191</v>
      </c>
      <c r="C1111" s="194" t="s">
        <v>1808</v>
      </c>
      <c r="D1111" s="89">
        <v>13146.0</v>
      </c>
      <c r="E1111" s="129">
        <v>486.63</v>
      </c>
      <c r="F1111" s="78">
        <v>45645.0</v>
      </c>
      <c r="G1111" s="125">
        <v>45650.0</v>
      </c>
      <c r="H1111" s="121" t="s">
        <v>1809</v>
      </c>
      <c r="I1111" s="17"/>
      <c r="J1111" s="10"/>
      <c r="K1111" s="10"/>
      <c r="L1111" s="10"/>
      <c r="M1111" s="11"/>
      <c r="N1111" s="51"/>
      <c r="O1111" s="52"/>
      <c r="P1111" s="51"/>
      <c r="Q1111" s="52"/>
      <c r="R1111" s="51"/>
      <c r="S1111" s="52"/>
      <c r="T1111" s="117"/>
      <c r="U1111" s="117"/>
      <c r="V1111" s="117"/>
    </row>
    <row r="1112" ht="15.75" hidden="1" customHeight="1">
      <c r="A1112" s="200">
        <v>1.0</v>
      </c>
      <c r="B1112" s="122" t="s">
        <v>1129</v>
      </c>
      <c r="C1112" s="123" t="s">
        <v>1130</v>
      </c>
      <c r="D1112" s="88" t="s">
        <v>1810</v>
      </c>
      <c r="E1112" s="69">
        <v>1766.64</v>
      </c>
      <c r="F1112" s="97">
        <v>45667.0</v>
      </c>
      <c r="G1112" s="125">
        <v>45674.0</v>
      </c>
      <c r="H1112" s="121" t="s">
        <v>1811</v>
      </c>
      <c r="I1112" s="17"/>
      <c r="J1112" s="10"/>
      <c r="K1112" s="10"/>
      <c r="L1112" s="10"/>
      <c r="M1112" s="11"/>
      <c r="N1112" s="51"/>
      <c r="O1112" s="52"/>
      <c r="P1112" s="51"/>
      <c r="Q1112" s="52"/>
      <c r="R1112" s="51"/>
      <c r="S1112" s="52"/>
      <c r="T1112" s="117"/>
      <c r="U1112" s="117"/>
      <c r="V1112" s="117"/>
    </row>
    <row r="1113" ht="15.75" hidden="1" customHeight="1">
      <c r="A1113" s="200">
        <v>2.0</v>
      </c>
      <c r="B1113" s="127" t="s">
        <v>1750</v>
      </c>
      <c r="C1113" s="195" t="s">
        <v>1751</v>
      </c>
      <c r="D1113" s="89">
        <v>2.2564624E7</v>
      </c>
      <c r="E1113" s="129">
        <v>12047.85</v>
      </c>
      <c r="F1113" s="78">
        <v>45670.0</v>
      </c>
      <c r="G1113" s="138">
        <v>45674.0</v>
      </c>
      <c r="H1113" s="121" t="s">
        <v>1812</v>
      </c>
      <c r="I1113" s="17"/>
      <c r="J1113" s="10"/>
      <c r="K1113" s="10"/>
      <c r="L1113" s="10"/>
      <c r="M1113" s="11"/>
      <c r="N1113" s="51"/>
      <c r="O1113" s="52"/>
      <c r="P1113" s="51"/>
      <c r="Q1113" s="52"/>
      <c r="R1113" s="51"/>
      <c r="S1113" s="52"/>
      <c r="T1113" s="117"/>
      <c r="U1113" s="117"/>
      <c r="V1113" s="117"/>
    </row>
    <row r="1114" ht="15.75" hidden="1" customHeight="1">
      <c r="A1114" s="200">
        <v>3.0</v>
      </c>
      <c r="B1114" s="127" t="s">
        <v>1813</v>
      </c>
      <c r="C1114" s="195" t="s">
        <v>1814</v>
      </c>
      <c r="D1114" s="89">
        <v>5841039.0</v>
      </c>
      <c r="E1114" s="129">
        <v>17900.0</v>
      </c>
      <c r="F1114" s="78">
        <v>45680.0</v>
      </c>
      <c r="G1114" s="138">
        <v>45688.0</v>
      </c>
      <c r="H1114" s="121" t="s">
        <v>1815</v>
      </c>
      <c r="I1114" s="17"/>
      <c r="J1114" s="10"/>
      <c r="K1114" s="10"/>
      <c r="L1114" s="10"/>
      <c r="M1114" s="11"/>
      <c r="N1114" s="51"/>
      <c r="O1114" s="52"/>
      <c r="P1114" s="51"/>
      <c r="Q1114" s="52"/>
      <c r="R1114" s="51"/>
      <c r="S1114" s="52"/>
      <c r="T1114" s="117"/>
      <c r="U1114" s="117"/>
      <c r="V1114" s="117"/>
    </row>
    <row r="1115" ht="15.75" hidden="1" customHeight="1">
      <c r="A1115" s="200">
        <v>4.0</v>
      </c>
      <c r="B1115" s="111" t="s">
        <v>194</v>
      </c>
      <c r="C1115" s="264" t="s">
        <v>1816</v>
      </c>
      <c r="D1115" s="89">
        <v>6697.0</v>
      </c>
      <c r="E1115" s="129">
        <v>400.0</v>
      </c>
      <c r="F1115" s="78">
        <v>45679.0</v>
      </c>
      <c r="G1115" s="138">
        <v>45695.0</v>
      </c>
      <c r="H1115" s="121" t="s">
        <v>1817</v>
      </c>
      <c r="I1115" s="17"/>
      <c r="J1115" s="10"/>
      <c r="K1115" s="10"/>
      <c r="L1115" s="10"/>
      <c r="M1115" s="11"/>
      <c r="N1115" s="51"/>
      <c r="O1115" s="52"/>
      <c r="P1115" s="51"/>
      <c r="Q1115" s="52"/>
      <c r="R1115" s="51"/>
      <c r="S1115" s="52"/>
      <c r="T1115" s="117"/>
      <c r="U1115" s="117"/>
      <c r="V1115" s="117"/>
    </row>
    <row r="1116" ht="15.75" hidden="1" customHeight="1">
      <c r="A1116" s="200">
        <v>5.0</v>
      </c>
      <c r="B1116" s="122" t="s">
        <v>1535</v>
      </c>
      <c r="C1116" s="123" t="s">
        <v>1536</v>
      </c>
      <c r="D1116" s="88">
        <v>1104.0</v>
      </c>
      <c r="E1116" s="129">
        <v>75.48</v>
      </c>
      <c r="F1116" s="78">
        <v>45693.0</v>
      </c>
      <c r="G1116" s="138">
        <v>45695.0</v>
      </c>
      <c r="H1116" s="121" t="s">
        <v>1818</v>
      </c>
      <c r="I1116" s="17"/>
      <c r="J1116" s="10"/>
      <c r="K1116" s="10"/>
      <c r="L1116" s="10"/>
      <c r="M1116" s="11"/>
      <c r="N1116" s="51"/>
      <c r="O1116" s="52"/>
      <c r="P1116" s="51"/>
      <c r="Q1116" s="52"/>
      <c r="R1116" s="51"/>
      <c r="S1116" s="52"/>
      <c r="T1116" s="117"/>
      <c r="U1116" s="117"/>
      <c r="V1116" s="117"/>
    </row>
    <row r="1117" ht="15.75" hidden="1" customHeight="1">
      <c r="A1117" s="200">
        <v>6.0</v>
      </c>
      <c r="B1117" s="122" t="s">
        <v>1129</v>
      </c>
      <c r="C1117" s="123" t="s">
        <v>1130</v>
      </c>
      <c r="D1117" s="88">
        <v>3013.0</v>
      </c>
      <c r="E1117" s="129">
        <v>1766.64</v>
      </c>
      <c r="F1117" s="78">
        <v>45698.0</v>
      </c>
      <c r="G1117" s="138">
        <v>45701.0</v>
      </c>
      <c r="H1117" s="121" t="s">
        <v>1819</v>
      </c>
      <c r="I1117" s="17"/>
      <c r="J1117" s="10"/>
      <c r="K1117" s="10"/>
      <c r="L1117" s="10"/>
      <c r="M1117" s="11"/>
      <c r="N1117" s="51"/>
      <c r="O1117" s="52"/>
      <c r="P1117" s="51"/>
      <c r="Q1117" s="52"/>
      <c r="R1117" s="51"/>
      <c r="S1117" s="52"/>
      <c r="T1117" s="117"/>
      <c r="U1117" s="117"/>
      <c r="V1117" s="117"/>
    </row>
    <row r="1118" ht="15.75" hidden="1" customHeight="1">
      <c r="A1118" s="200">
        <v>7.0</v>
      </c>
      <c r="B1118" s="122" t="s">
        <v>1141</v>
      </c>
      <c r="C1118" s="123" t="s">
        <v>1820</v>
      </c>
      <c r="D1118" s="88">
        <v>2.025004786E9</v>
      </c>
      <c r="E1118" s="129">
        <v>3331.66</v>
      </c>
      <c r="F1118" s="78">
        <v>45699.0</v>
      </c>
      <c r="G1118" s="138">
        <v>45701.0</v>
      </c>
      <c r="H1118" s="121" t="s">
        <v>1821</v>
      </c>
      <c r="I1118" s="17"/>
      <c r="J1118" s="10"/>
      <c r="K1118" s="10"/>
      <c r="L1118" s="10"/>
      <c r="M1118" s="11"/>
      <c r="N1118" s="51"/>
      <c r="O1118" s="52"/>
      <c r="P1118" s="51"/>
      <c r="Q1118" s="52"/>
      <c r="R1118" s="51"/>
      <c r="S1118" s="52"/>
      <c r="T1118" s="117"/>
      <c r="U1118" s="117"/>
      <c r="V1118" s="117"/>
    </row>
    <row r="1119" ht="15.75" hidden="1" customHeight="1">
      <c r="A1119" s="200">
        <v>8.0</v>
      </c>
      <c r="B1119" s="127" t="s">
        <v>1750</v>
      </c>
      <c r="C1119" s="195" t="s">
        <v>1751</v>
      </c>
      <c r="D1119" s="88">
        <v>2287990.0</v>
      </c>
      <c r="E1119" s="129">
        <v>829.84</v>
      </c>
      <c r="F1119" s="78">
        <v>45701.0</v>
      </c>
      <c r="G1119" s="138">
        <v>45707.0</v>
      </c>
      <c r="H1119" s="121" t="s">
        <v>1822</v>
      </c>
      <c r="I1119" s="17"/>
      <c r="J1119" s="10"/>
      <c r="K1119" s="10"/>
      <c r="L1119" s="10"/>
      <c r="M1119" s="11"/>
      <c r="N1119" s="51"/>
      <c r="O1119" s="52"/>
      <c r="P1119" s="51"/>
      <c r="Q1119" s="52"/>
      <c r="R1119" s="51"/>
      <c r="S1119" s="52"/>
      <c r="T1119" s="117"/>
      <c r="U1119" s="117"/>
      <c r="V1119" s="117"/>
    </row>
    <row r="1120" ht="15.75" hidden="1" customHeight="1">
      <c r="A1120" s="200">
        <v>9.0</v>
      </c>
      <c r="B1120" s="127" t="s">
        <v>1823</v>
      </c>
      <c r="C1120" s="195" t="s">
        <v>1824</v>
      </c>
      <c r="D1120" s="89">
        <v>1470.0</v>
      </c>
      <c r="E1120" s="129">
        <v>1430.0</v>
      </c>
      <c r="F1120" s="78">
        <v>45702.0</v>
      </c>
      <c r="G1120" s="138">
        <v>45707.0</v>
      </c>
      <c r="H1120" s="121" t="s">
        <v>1825</v>
      </c>
      <c r="I1120" s="17"/>
      <c r="J1120" s="10"/>
      <c r="K1120" s="10"/>
      <c r="L1120" s="10"/>
      <c r="M1120" s="11"/>
      <c r="N1120" s="51"/>
      <c r="O1120" s="52"/>
      <c r="P1120" s="51"/>
      <c r="Q1120" s="52"/>
      <c r="R1120" s="51"/>
      <c r="S1120" s="52"/>
      <c r="T1120" s="117"/>
      <c r="U1120" s="117"/>
      <c r="V1120" s="117"/>
    </row>
    <row r="1121" ht="15.75" hidden="1" customHeight="1">
      <c r="A1121" s="200">
        <v>10.0</v>
      </c>
      <c r="B1121" s="127" t="s">
        <v>1826</v>
      </c>
      <c r="C1121" s="195" t="s">
        <v>1827</v>
      </c>
      <c r="D1121" s="89">
        <v>12.0</v>
      </c>
      <c r="E1121" s="129">
        <v>23190.0</v>
      </c>
      <c r="F1121" s="78">
        <v>45701.0</v>
      </c>
      <c r="G1121" s="138">
        <v>45707.0</v>
      </c>
      <c r="H1121" s="121" t="s">
        <v>1828</v>
      </c>
      <c r="I1121" s="17"/>
      <c r="J1121" s="10"/>
      <c r="K1121" s="10"/>
      <c r="L1121" s="10"/>
      <c r="M1121" s="11"/>
      <c r="N1121" s="51"/>
      <c r="O1121" s="52"/>
      <c r="P1121" s="51"/>
      <c r="Q1121" s="52"/>
      <c r="R1121" s="51"/>
      <c r="S1121" s="52"/>
      <c r="T1121" s="117"/>
      <c r="U1121" s="117"/>
      <c r="V1121" s="117"/>
    </row>
    <row r="1122" ht="15.75" hidden="1" customHeight="1">
      <c r="A1122" s="200">
        <v>11.0</v>
      </c>
      <c r="B1122" s="208" t="s">
        <v>1829</v>
      </c>
      <c r="C1122" s="265" t="s">
        <v>1830</v>
      </c>
      <c r="D1122" s="266">
        <v>11.0</v>
      </c>
      <c r="E1122" s="267">
        <v>19528.5</v>
      </c>
      <c r="F1122" s="268">
        <v>45705.0</v>
      </c>
      <c r="G1122" s="269">
        <v>45705.0</v>
      </c>
      <c r="H1122" s="270" t="s">
        <v>1831</v>
      </c>
      <c r="I1122" s="17"/>
      <c r="J1122" s="10"/>
      <c r="K1122" s="10"/>
      <c r="L1122" s="10"/>
      <c r="M1122" s="11"/>
      <c r="N1122" s="51"/>
      <c r="O1122" s="52"/>
      <c r="P1122" s="51"/>
      <c r="Q1122" s="52"/>
      <c r="R1122" s="51"/>
      <c r="S1122" s="52"/>
      <c r="T1122" s="117"/>
      <c r="U1122" s="117"/>
      <c r="V1122" s="117"/>
    </row>
    <row r="1123" ht="15.75" hidden="1" customHeight="1">
      <c r="A1123" s="200">
        <v>12.0</v>
      </c>
      <c r="B1123" s="271" t="s">
        <v>1832</v>
      </c>
      <c r="C1123" s="265" t="s">
        <v>1833</v>
      </c>
      <c r="D1123" s="266">
        <v>987.0</v>
      </c>
      <c r="E1123" s="267">
        <v>1714.64</v>
      </c>
      <c r="F1123" s="268">
        <v>45708.0</v>
      </c>
      <c r="G1123" s="269">
        <v>45708.0</v>
      </c>
      <c r="H1123" s="270" t="s">
        <v>1834</v>
      </c>
      <c r="I1123" s="17"/>
      <c r="J1123" s="10"/>
      <c r="K1123" s="10"/>
      <c r="L1123" s="10"/>
      <c r="M1123" s="11"/>
      <c r="N1123" s="51"/>
      <c r="O1123" s="52"/>
      <c r="P1123" s="51"/>
      <c r="Q1123" s="52"/>
      <c r="R1123" s="51"/>
      <c r="S1123" s="52"/>
      <c r="T1123" s="117"/>
      <c r="U1123" s="117"/>
      <c r="V1123" s="117"/>
    </row>
    <row r="1124" ht="15.75" hidden="1" customHeight="1">
      <c r="A1124" s="200">
        <v>13.0</v>
      </c>
      <c r="B1124" s="127" t="s">
        <v>1835</v>
      </c>
      <c r="C1124" s="195" t="s">
        <v>1836</v>
      </c>
      <c r="D1124" s="89">
        <v>170.0</v>
      </c>
      <c r="E1124" s="129">
        <v>4170.0</v>
      </c>
      <c r="F1124" s="78">
        <v>45727.0</v>
      </c>
      <c r="G1124" s="138">
        <v>45734.0</v>
      </c>
      <c r="H1124" s="121" t="s">
        <v>1837</v>
      </c>
      <c r="I1124" s="17"/>
      <c r="J1124" s="10"/>
      <c r="K1124" s="10"/>
      <c r="L1124" s="10"/>
      <c r="M1124" s="11"/>
      <c r="N1124" s="51"/>
      <c r="O1124" s="52"/>
      <c r="P1124" s="51"/>
      <c r="Q1124" s="52"/>
      <c r="R1124" s="51"/>
      <c r="S1124" s="52"/>
      <c r="T1124" s="117"/>
      <c r="U1124" s="117"/>
      <c r="V1124" s="117"/>
    </row>
    <row r="1125" ht="15.75" hidden="1" customHeight="1">
      <c r="A1125" s="200">
        <v>14.0</v>
      </c>
      <c r="B1125" s="215" t="s">
        <v>1838</v>
      </c>
      <c r="C1125" s="263" t="s">
        <v>1839</v>
      </c>
      <c r="D1125" s="89">
        <v>278.0</v>
      </c>
      <c r="E1125" s="124">
        <v>7058.88</v>
      </c>
      <c r="F1125" s="78">
        <v>45727.0</v>
      </c>
      <c r="G1125" s="138">
        <v>45734.0</v>
      </c>
      <c r="H1125" s="121" t="s">
        <v>1840</v>
      </c>
      <c r="I1125" s="17"/>
      <c r="J1125" s="10"/>
      <c r="K1125" s="10"/>
      <c r="L1125" s="10"/>
      <c r="M1125" s="11"/>
      <c r="N1125" s="51"/>
      <c r="O1125" s="52"/>
      <c r="P1125" s="51"/>
      <c r="Q1125" s="52"/>
      <c r="R1125" s="51"/>
      <c r="S1125" s="52"/>
      <c r="T1125" s="117"/>
      <c r="U1125" s="117"/>
      <c r="V1125" s="117"/>
    </row>
    <row r="1126" ht="15.75" hidden="1" customHeight="1">
      <c r="A1126" s="200">
        <v>15.0</v>
      </c>
      <c r="B1126" s="215" t="s">
        <v>1841</v>
      </c>
      <c r="C1126" s="263" t="s">
        <v>1842</v>
      </c>
      <c r="D1126" s="89">
        <v>3186.0</v>
      </c>
      <c r="E1126" s="124">
        <v>9702.0</v>
      </c>
      <c r="F1126" s="78">
        <v>45727.0</v>
      </c>
      <c r="G1126" s="138">
        <v>45795.0</v>
      </c>
      <c r="H1126" s="121" t="s">
        <v>1843</v>
      </c>
      <c r="I1126" s="17"/>
      <c r="J1126" s="10"/>
      <c r="K1126" s="10"/>
      <c r="L1126" s="10"/>
      <c r="M1126" s="11"/>
      <c r="N1126" s="51"/>
      <c r="O1126" s="52"/>
      <c r="P1126" s="51"/>
      <c r="Q1126" s="52"/>
      <c r="R1126" s="51"/>
      <c r="S1126" s="52"/>
      <c r="T1126" s="117"/>
      <c r="U1126" s="117"/>
      <c r="V1126" s="117"/>
    </row>
    <row r="1127" ht="15.75" hidden="1" customHeight="1">
      <c r="A1127" s="200">
        <v>16.0</v>
      </c>
      <c r="B1127" s="215" t="s">
        <v>1844</v>
      </c>
      <c r="C1127" s="263" t="s">
        <v>1845</v>
      </c>
      <c r="D1127" s="89">
        <v>1089.0</v>
      </c>
      <c r="E1127" s="124">
        <v>10699.5</v>
      </c>
      <c r="F1127" s="78">
        <v>45727.0</v>
      </c>
      <c r="G1127" s="138">
        <v>45795.0</v>
      </c>
      <c r="H1127" s="121" t="s">
        <v>1846</v>
      </c>
      <c r="I1127" s="17"/>
      <c r="J1127" s="10"/>
      <c r="K1127" s="10"/>
      <c r="L1127" s="10"/>
      <c r="M1127" s="11"/>
      <c r="N1127" s="51"/>
      <c r="O1127" s="52"/>
      <c r="P1127" s="51"/>
      <c r="Q1127" s="52"/>
      <c r="R1127" s="51"/>
      <c r="S1127" s="52"/>
      <c r="T1127" s="117"/>
      <c r="U1127" s="117"/>
      <c r="V1127" s="117"/>
    </row>
    <row r="1128" ht="15.75" hidden="1" customHeight="1">
      <c r="A1128" s="200">
        <v>17.0</v>
      </c>
      <c r="B1128" s="215" t="s">
        <v>1844</v>
      </c>
      <c r="C1128" s="263" t="s">
        <v>1845</v>
      </c>
      <c r="D1128" s="89">
        <v>1090.0</v>
      </c>
      <c r="E1128" s="124">
        <v>1600.0</v>
      </c>
      <c r="F1128" s="78">
        <v>45734.0</v>
      </c>
      <c r="G1128" s="138">
        <v>45737.0</v>
      </c>
      <c r="H1128" s="121" t="s">
        <v>1847</v>
      </c>
      <c r="I1128" s="17"/>
      <c r="J1128" s="10"/>
      <c r="K1128" s="10"/>
      <c r="L1128" s="10"/>
      <c r="M1128" s="11"/>
      <c r="N1128" s="51"/>
      <c r="O1128" s="52"/>
      <c r="P1128" s="51"/>
      <c r="Q1128" s="52"/>
      <c r="R1128" s="51"/>
      <c r="S1128" s="52"/>
      <c r="T1128" s="117"/>
      <c r="U1128" s="117"/>
      <c r="V1128" s="117"/>
    </row>
    <row r="1129" ht="15.75" hidden="1" customHeight="1">
      <c r="A1129" s="200">
        <v>18.0</v>
      </c>
      <c r="B1129" s="122" t="s">
        <v>1129</v>
      </c>
      <c r="C1129" s="123" t="s">
        <v>1130</v>
      </c>
      <c r="D1129" s="89">
        <v>3056.0</v>
      </c>
      <c r="E1129" s="124">
        <v>1766.64</v>
      </c>
      <c r="F1129" s="272">
        <v>45740.0</v>
      </c>
      <c r="G1129" s="138">
        <v>45749.0</v>
      </c>
      <c r="H1129" s="121" t="s">
        <v>1848</v>
      </c>
      <c r="I1129" s="17"/>
      <c r="J1129" s="10"/>
      <c r="K1129" s="10"/>
      <c r="L1129" s="10"/>
      <c r="M1129" s="11"/>
      <c r="N1129" s="51"/>
      <c r="O1129" s="52"/>
      <c r="P1129" s="51"/>
      <c r="Q1129" s="52"/>
      <c r="R1129" s="51"/>
      <c r="S1129" s="52"/>
      <c r="T1129" s="117"/>
      <c r="U1129" s="117"/>
      <c r="V1129" s="117"/>
    </row>
    <row r="1130" ht="15.75" hidden="1" customHeight="1">
      <c r="A1130" s="200">
        <v>19.0</v>
      </c>
      <c r="B1130" s="215" t="s">
        <v>80</v>
      </c>
      <c r="C1130" s="263" t="s">
        <v>81</v>
      </c>
      <c r="D1130" s="89">
        <v>3542.0</v>
      </c>
      <c r="E1130" s="124">
        <v>3200.0</v>
      </c>
      <c r="F1130" s="78">
        <v>45712.0</v>
      </c>
      <c r="G1130" s="138">
        <v>45743.0</v>
      </c>
      <c r="H1130" s="121" t="s">
        <v>1849</v>
      </c>
      <c r="I1130" s="17"/>
      <c r="J1130" s="10"/>
      <c r="K1130" s="10"/>
      <c r="L1130" s="10"/>
      <c r="M1130" s="11"/>
      <c r="N1130" s="51"/>
      <c r="O1130" s="52"/>
      <c r="P1130" s="51"/>
      <c r="Q1130" s="52"/>
      <c r="R1130" s="51"/>
      <c r="S1130" s="52"/>
      <c r="T1130" s="117"/>
      <c r="U1130" s="117"/>
      <c r="V1130" s="117"/>
    </row>
    <row r="1131" ht="15.75" hidden="1" customHeight="1">
      <c r="A1131" s="200">
        <v>20.0</v>
      </c>
      <c r="B1131" s="215" t="s">
        <v>80</v>
      </c>
      <c r="C1131" s="263" t="s">
        <v>81</v>
      </c>
      <c r="D1131" s="89">
        <v>3739.0</v>
      </c>
      <c r="E1131" s="124">
        <v>3200.0</v>
      </c>
      <c r="F1131" s="78">
        <v>45740.0</v>
      </c>
      <c r="G1131" s="138">
        <v>45749.0</v>
      </c>
      <c r="H1131" s="121" t="s">
        <v>1850</v>
      </c>
      <c r="I1131" s="17"/>
      <c r="J1131" s="10"/>
      <c r="K1131" s="10"/>
      <c r="L1131" s="10"/>
      <c r="M1131" s="11"/>
      <c r="N1131" s="51"/>
      <c r="O1131" s="52"/>
      <c r="P1131" s="51"/>
      <c r="Q1131" s="52"/>
      <c r="R1131" s="51"/>
      <c r="S1131" s="52"/>
      <c r="T1131" s="117"/>
      <c r="U1131" s="117"/>
      <c r="V1131" s="117"/>
    </row>
    <row r="1132" ht="15.75" hidden="1" customHeight="1">
      <c r="A1132" s="200">
        <v>21.0</v>
      </c>
      <c r="B1132" s="271" t="s">
        <v>425</v>
      </c>
      <c r="C1132" s="265" t="s">
        <v>1851</v>
      </c>
      <c r="D1132" s="266">
        <v>11013.0</v>
      </c>
      <c r="E1132" s="267">
        <v>369.0</v>
      </c>
      <c r="F1132" s="268">
        <v>45737.0</v>
      </c>
      <c r="G1132" s="269">
        <v>45749.0</v>
      </c>
      <c r="H1132" s="270" t="s">
        <v>1852</v>
      </c>
      <c r="I1132" s="17"/>
      <c r="J1132" s="10"/>
      <c r="K1132" s="10"/>
      <c r="L1132" s="10"/>
      <c r="M1132" s="11"/>
      <c r="N1132" s="51"/>
      <c r="O1132" s="52"/>
      <c r="P1132" s="51"/>
      <c r="Q1132" s="52"/>
      <c r="R1132" s="51"/>
      <c r="S1132" s="52"/>
      <c r="T1132" s="117"/>
      <c r="U1132" s="117"/>
      <c r="V1132" s="117"/>
    </row>
    <row r="1133" ht="15.75" hidden="1" customHeight="1">
      <c r="A1133" s="200">
        <v>22.0</v>
      </c>
      <c r="B1133" s="215" t="s">
        <v>1844</v>
      </c>
      <c r="C1133" s="263" t="s">
        <v>1845</v>
      </c>
      <c r="D1133" s="89">
        <v>1106.0</v>
      </c>
      <c r="E1133" s="124">
        <v>5892.0</v>
      </c>
      <c r="F1133" s="78">
        <v>45748.0</v>
      </c>
      <c r="G1133" s="138">
        <v>45756.0</v>
      </c>
      <c r="H1133" s="121" t="s">
        <v>1853</v>
      </c>
      <c r="I1133" s="17"/>
      <c r="J1133" s="10"/>
      <c r="K1133" s="10"/>
      <c r="L1133" s="10"/>
      <c r="M1133" s="11"/>
      <c r="N1133" s="51"/>
      <c r="O1133" s="52"/>
      <c r="P1133" s="51"/>
      <c r="Q1133" s="52"/>
      <c r="R1133" s="51"/>
      <c r="S1133" s="52"/>
      <c r="T1133" s="117"/>
      <c r="U1133" s="117"/>
      <c r="V1133" s="117"/>
    </row>
    <row r="1134" ht="15.75" hidden="1" customHeight="1">
      <c r="A1134" s="200">
        <v>23.0</v>
      </c>
      <c r="B1134" s="271" t="s">
        <v>1854</v>
      </c>
      <c r="C1134" s="265" t="s">
        <v>1855</v>
      </c>
      <c r="D1134" s="266">
        <v>8696.0</v>
      </c>
      <c r="E1134" s="267">
        <v>928.0</v>
      </c>
      <c r="F1134" s="268">
        <v>45749.0</v>
      </c>
      <c r="G1134" s="269">
        <v>45756.0</v>
      </c>
      <c r="H1134" s="270" t="s">
        <v>1856</v>
      </c>
      <c r="I1134" s="17"/>
      <c r="J1134" s="10"/>
      <c r="K1134" s="10"/>
      <c r="L1134" s="10"/>
      <c r="M1134" s="11"/>
      <c r="N1134" s="51"/>
      <c r="O1134" s="52"/>
      <c r="P1134" s="51"/>
      <c r="Q1134" s="52"/>
      <c r="R1134" s="51"/>
      <c r="S1134" s="52"/>
      <c r="T1134" s="117"/>
      <c r="U1134" s="117"/>
      <c r="V1134" s="117"/>
    </row>
    <row r="1135" ht="15.75" hidden="1" customHeight="1">
      <c r="A1135" s="200">
        <v>24.0</v>
      </c>
      <c r="B1135" s="122" t="s">
        <v>1129</v>
      </c>
      <c r="C1135" s="123" t="s">
        <v>1130</v>
      </c>
      <c r="D1135" s="89">
        <v>3069.0</v>
      </c>
      <c r="E1135" s="124">
        <v>1766.64</v>
      </c>
      <c r="F1135" s="273">
        <v>45750.0</v>
      </c>
      <c r="G1135" s="138">
        <v>45756.0</v>
      </c>
      <c r="H1135" s="121" t="s">
        <v>1857</v>
      </c>
      <c r="I1135" s="17"/>
      <c r="J1135" s="10"/>
      <c r="K1135" s="10"/>
      <c r="L1135" s="10"/>
      <c r="M1135" s="11"/>
      <c r="N1135" s="51"/>
      <c r="O1135" s="52"/>
      <c r="P1135" s="51"/>
      <c r="Q1135" s="52"/>
      <c r="R1135" s="51"/>
      <c r="S1135" s="52"/>
      <c r="T1135" s="117"/>
      <c r="U1135" s="117"/>
      <c r="V1135" s="117"/>
    </row>
    <row r="1136" ht="15.0" hidden="1" customHeight="1">
      <c r="A1136" s="200">
        <v>25.0</v>
      </c>
      <c r="B1136" s="127" t="s">
        <v>1750</v>
      </c>
      <c r="C1136" s="195" t="s">
        <v>1751</v>
      </c>
      <c r="D1136" s="88">
        <v>2361041.0</v>
      </c>
      <c r="E1136" s="129">
        <v>1449.11</v>
      </c>
      <c r="F1136" s="130">
        <v>45754.0</v>
      </c>
      <c r="G1136" s="138">
        <v>45762.0</v>
      </c>
      <c r="H1136" s="121" t="s">
        <v>1858</v>
      </c>
      <c r="I1136" s="17"/>
      <c r="J1136" s="10"/>
      <c r="K1136" s="10"/>
      <c r="L1136" s="10"/>
      <c r="M1136" s="11"/>
      <c r="N1136" s="51"/>
      <c r="O1136" s="52"/>
      <c r="P1136" s="51"/>
      <c r="Q1136" s="52"/>
      <c r="R1136" s="51"/>
      <c r="S1136" s="52"/>
      <c r="T1136" s="117"/>
      <c r="U1136" s="117"/>
      <c r="V1136" s="117"/>
    </row>
    <row r="1137" ht="15.0" hidden="1" customHeight="1">
      <c r="A1137" s="200">
        <v>26.0</v>
      </c>
      <c r="B1137" s="271" t="s">
        <v>1859</v>
      </c>
      <c r="C1137" s="265" t="s">
        <v>1860</v>
      </c>
      <c r="D1137" s="266">
        <v>39235.0</v>
      </c>
      <c r="E1137" s="267">
        <v>212.5</v>
      </c>
      <c r="F1137" s="268">
        <v>45755.0</v>
      </c>
      <c r="G1137" s="269">
        <v>45757.0</v>
      </c>
      <c r="H1137" s="270" t="s">
        <v>1861</v>
      </c>
      <c r="I1137" s="17"/>
      <c r="J1137" s="10"/>
      <c r="K1137" s="10"/>
      <c r="L1137" s="10"/>
      <c r="M1137" s="11"/>
      <c r="N1137" s="51"/>
      <c r="O1137" s="52"/>
      <c r="P1137" s="51"/>
      <c r="Q1137" s="52"/>
      <c r="R1137" s="51"/>
      <c r="S1137" s="52"/>
      <c r="T1137" s="117"/>
      <c r="U1137" s="117"/>
      <c r="V1137" s="117"/>
    </row>
    <row r="1138" ht="15.0" hidden="1" customHeight="1">
      <c r="A1138" s="200">
        <v>27.0</v>
      </c>
      <c r="B1138" s="271" t="s">
        <v>1862</v>
      </c>
      <c r="C1138" s="265" t="s">
        <v>1863</v>
      </c>
      <c r="D1138" s="266">
        <v>1741.0</v>
      </c>
      <c r="E1138" s="267">
        <v>1520.0</v>
      </c>
      <c r="F1138" s="268">
        <v>45758.0</v>
      </c>
      <c r="G1138" s="269">
        <v>45771.0</v>
      </c>
      <c r="H1138" s="270" t="s">
        <v>1864</v>
      </c>
      <c r="I1138" s="17"/>
      <c r="J1138" s="10"/>
      <c r="K1138" s="10"/>
      <c r="L1138" s="10"/>
      <c r="M1138" s="11"/>
      <c r="N1138" s="51"/>
      <c r="O1138" s="52"/>
      <c r="P1138" s="51"/>
      <c r="Q1138" s="52"/>
      <c r="R1138" s="51"/>
      <c r="S1138" s="52"/>
      <c r="T1138" s="117"/>
      <c r="U1138" s="117"/>
      <c r="V1138" s="117"/>
    </row>
    <row r="1139" ht="15.0" hidden="1" customHeight="1">
      <c r="A1139" s="200">
        <v>28.0</v>
      </c>
      <c r="B1139" s="127" t="s">
        <v>1865</v>
      </c>
      <c r="C1139" s="195" t="s">
        <v>1866</v>
      </c>
      <c r="D1139" s="88">
        <v>79127.0</v>
      </c>
      <c r="E1139" s="129">
        <v>7430.83</v>
      </c>
      <c r="F1139" s="78">
        <v>45763.0</v>
      </c>
      <c r="G1139" s="138">
        <v>45771.0</v>
      </c>
      <c r="H1139" s="121" t="s">
        <v>1867</v>
      </c>
      <c r="I1139" s="17"/>
      <c r="J1139" s="10"/>
      <c r="K1139" s="10"/>
      <c r="L1139" s="10"/>
      <c r="M1139" s="11"/>
      <c r="N1139" s="51"/>
      <c r="O1139" s="52"/>
      <c r="P1139" s="51"/>
      <c r="Q1139" s="52"/>
      <c r="R1139" s="51"/>
      <c r="S1139" s="52"/>
      <c r="T1139" s="117"/>
      <c r="U1139" s="117"/>
      <c r="V1139" s="117"/>
    </row>
    <row r="1140" ht="15.75" hidden="1" customHeight="1">
      <c r="A1140" s="200">
        <v>29.0</v>
      </c>
      <c r="B1140" s="111" t="s">
        <v>1868</v>
      </c>
      <c r="C1140" s="274" t="s">
        <v>1869</v>
      </c>
      <c r="D1140" s="88">
        <v>17232.0</v>
      </c>
      <c r="E1140" s="129">
        <v>750.0</v>
      </c>
      <c r="F1140" s="78">
        <v>45769.0</v>
      </c>
      <c r="G1140" s="138">
        <v>45783.0</v>
      </c>
      <c r="H1140" s="121" t="s">
        <v>1870</v>
      </c>
      <c r="I1140" s="17"/>
      <c r="J1140" s="10"/>
      <c r="K1140" s="10"/>
      <c r="L1140" s="10"/>
      <c r="M1140" s="11"/>
      <c r="N1140" s="51"/>
      <c r="O1140" s="52"/>
      <c r="P1140" s="51"/>
      <c r="Q1140" s="52"/>
      <c r="R1140" s="51"/>
      <c r="S1140" s="52"/>
      <c r="T1140" s="117"/>
      <c r="U1140" s="117"/>
      <c r="V1140" s="117"/>
    </row>
    <row r="1141" ht="15.75" hidden="1" customHeight="1">
      <c r="A1141" s="200">
        <v>30.0</v>
      </c>
      <c r="B1141" s="127" t="s">
        <v>1871</v>
      </c>
      <c r="C1141" s="195" t="s">
        <v>1872</v>
      </c>
      <c r="D1141" s="88">
        <v>2786.0</v>
      </c>
      <c r="E1141" s="129">
        <v>58.84</v>
      </c>
      <c r="F1141" s="78">
        <v>45769.0</v>
      </c>
      <c r="G1141" s="138">
        <v>45783.0</v>
      </c>
      <c r="H1141" s="121" t="s">
        <v>1873</v>
      </c>
      <c r="I1141" s="17"/>
      <c r="J1141" s="10"/>
      <c r="K1141" s="10"/>
      <c r="L1141" s="10"/>
      <c r="M1141" s="11"/>
      <c r="N1141" s="51"/>
      <c r="O1141" s="52"/>
      <c r="P1141" s="51"/>
      <c r="Q1141" s="52"/>
      <c r="R1141" s="51"/>
      <c r="S1141" s="52"/>
      <c r="T1141" s="117"/>
      <c r="U1141" s="117"/>
      <c r="V1141" s="117"/>
    </row>
    <row r="1142" ht="15.75" hidden="1" customHeight="1">
      <c r="A1142" s="200">
        <v>31.0</v>
      </c>
      <c r="B1142" s="127" t="s">
        <v>1874</v>
      </c>
      <c r="C1142" s="195" t="s">
        <v>1875</v>
      </c>
      <c r="D1142" s="88">
        <v>2550.0</v>
      </c>
      <c r="E1142" s="129">
        <v>409.25</v>
      </c>
      <c r="F1142" s="78">
        <v>45770.0</v>
      </c>
      <c r="G1142" s="138">
        <v>45783.0</v>
      </c>
      <c r="H1142" s="121" t="s">
        <v>1876</v>
      </c>
      <c r="I1142" s="17"/>
      <c r="J1142" s="10"/>
      <c r="K1142" s="10"/>
      <c r="L1142" s="10"/>
      <c r="M1142" s="11"/>
      <c r="N1142" s="51"/>
      <c r="O1142" s="52"/>
      <c r="P1142" s="51"/>
      <c r="Q1142" s="52"/>
      <c r="R1142" s="51"/>
      <c r="S1142" s="52"/>
      <c r="T1142" s="117"/>
      <c r="U1142" s="117"/>
      <c r="V1142" s="117"/>
    </row>
    <row r="1143" ht="15.75" hidden="1" customHeight="1">
      <c r="A1143" s="200">
        <v>32.0</v>
      </c>
      <c r="B1143" s="127" t="s">
        <v>1877</v>
      </c>
      <c r="C1143" s="195" t="s">
        <v>1878</v>
      </c>
      <c r="D1143" s="88">
        <v>964.0</v>
      </c>
      <c r="E1143" s="129">
        <v>1860.0</v>
      </c>
      <c r="F1143" s="78">
        <v>45770.0</v>
      </c>
      <c r="G1143" s="138">
        <v>45783.0</v>
      </c>
      <c r="H1143" s="121" t="s">
        <v>1879</v>
      </c>
      <c r="I1143" s="17"/>
      <c r="J1143" s="10"/>
      <c r="K1143" s="10"/>
      <c r="L1143" s="10"/>
      <c r="M1143" s="11"/>
      <c r="N1143" s="51"/>
      <c r="O1143" s="52"/>
      <c r="P1143" s="51"/>
      <c r="Q1143" s="52"/>
      <c r="R1143" s="51"/>
      <c r="S1143" s="52"/>
      <c r="T1143" s="117"/>
      <c r="U1143" s="117"/>
      <c r="V1143" s="117"/>
    </row>
    <row r="1144" ht="15.75" hidden="1" customHeight="1">
      <c r="A1144" s="200">
        <v>33.0</v>
      </c>
      <c r="B1144" s="127" t="s">
        <v>1880</v>
      </c>
      <c r="C1144" s="195" t="s">
        <v>1881</v>
      </c>
      <c r="D1144" s="88">
        <v>1495.0</v>
      </c>
      <c r="E1144" s="129">
        <v>5490.0</v>
      </c>
      <c r="F1144" s="78">
        <v>45769.0</v>
      </c>
      <c r="G1144" s="138">
        <v>45783.0</v>
      </c>
      <c r="H1144" s="121" t="s">
        <v>1882</v>
      </c>
      <c r="I1144" s="17"/>
      <c r="J1144" s="10"/>
      <c r="K1144" s="10"/>
      <c r="L1144" s="10"/>
      <c r="M1144" s="11"/>
      <c r="N1144" s="51"/>
      <c r="O1144" s="52"/>
      <c r="P1144" s="51"/>
      <c r="Q1144" s="52"/>
      <c r="R1144" s="51"/>
      <c r="S1144" s="52"/>
      <c r="T1144" s="117"/>
      <c r="U1144" s="117"/>
      <c r="V1144" s="117"/>
    </row>
    <row r="1145" ht="15.75" hidden="1" customHeight="1">
      <c r="A1145" s="200">
        <v>34.0</v>
      </c>
      <c r="B1145" s="127" t="s">
        <v>1883</v>
      </c>
      <c r="C1145" s="195" t="s">
        <v>1884</v>
      </c>
      <c r="D1145" s="88">
        <v>37.0</v>
      </c>
      <c r="E1145" s="129">
        <v>1004.0</v>
      </c>
      <c r="F1145" s="78">
        <v>45772.0</v>
      </c>
      <c r="G1145" s="138">
        <v>45783.0</v>
      </c>
      <c r="H1145" s="121" t="s">
        <v>1885</v>
      </c>
      <c r="I1145" s="17"/>
      <c r="J1145" s="10"/>
      <c r="K1145" s="10"/>
      <c r="L1145" s="10"/>
      <c r="M1145" s="11"/>
      <c r="N1145" s="51"/>
      <c r="O1145" s="52"/>
      <c r="P1145" s="51"/>
      <c r="Q1145" s="52"/>
      <c r="R1145" s="51"/>
      <c r="S1145" s="52"/>
      <c r="T1145" s="117"/>
      <c r="U1145" s="117"/>
      <c r="V1145" s="117"/>
    </row>
    <row r="1146" ht="15.75" hidden="1" customHeight="1">
      <c r="A1146" s="200">
        <v>35.0</v>
      </c>
      <c r="B1146" s="215" t="s">
        <v>1886</v>
      </c>
      <c r="C1146" s="263" t="s">
        <v>1697</v>
      </c>
      <c r="D1146" s="89">
        <v>5.8720105E7</v>
      </c>
      <c r="E1146" s="124">
        <v>2846.4</v>
      </c>
      <c r="F1146" s="78">
        <v>45783.0</v>
      </c>
      <c r="G1146" s="138">
        <v>45784.0</v>
      </c>
      <c r="H1146" s="121" t="s">
        <v>1887</v>
      </c>
      <c r="I1146" s="17"/>
      <c r="J1146" s="10"/>
      <c r="K1146" s="10"/>
      <c r="L1146" s="10"/>
      <c r="M1146" s="11"/>
      <c r="N1146" s="51"/>
      <c r="O1146" s="52"/>
      <c r="P1146" s="51"/>
      <c r="Q1146" s="52"/>
      <c r="R1146" s="51"/>
      <c r="S1146" s="52"/>
      <c r="T1146" s="117"/>
      <c r="U1146" s="117"/>
      <c r="V1146" s="117"/>
    </row>
    <row r="1147" ht="15.75" hidden="1" customHeight="1">
      <c r="A1147" s="200">
        <v>36.0</v>
      </c>
      <c r="B1147" s="201" t="s">
        <v>1750</v>
      </c>
      <c r="C1147" s="209" t="s">
        <v>1751</v>
      </c>
      <c r="D1147" s="89">
        <v>2405258.0</v>
      </c>
      <c r="E1147" s="124">
        <v>2492.63</v>
      </c>
      <c r="F1147" s="78">
        <v>45783.0</v>
      </c>
      <c r="G1147" s="138">
        <v>45800.0</v>
      </c>
      <c r="H1147" s="121" t="s">
        <v>1888</v>
      </c>
      <c r="I1147" s="17"/>
      <c r="J1147" s="10"/>
      <c r="K1147" s="10"/>
      <c r="L1147" s="10"/>
      <c r="M1147" s="11"/>
      <c r="N1147" s="51"/>
      <c r="O1147" s="52"/>
      <c r="P1147" s="51"/>
      <c r="Q1147" s="52"/>
      <c r="R1147" s="51"/>
      <c r="S1147" s="52"/>
      <c r="T1147" s="117"/>
      <c r="U1147" s="117"/>
      <c r="V1147" s="117"/>
    </row>
    <row r="1148" ht="15.75" hidden="1" customHeight="1">
      <c r="A1148" s="200">
        <v>37.0</v>
      </c>
      <c r="B1148" s="66" t="s">
        <v>1129</v>
      </c>
      <c r="C1148" s="123" t="s">
        <v>1130</v>
      </c>
      <c r="D1148" s="89">
        <v>3106.0</v>
      </c>
      <c r="E1148" s="124">
        <v>1766.64</v>
      </c>
      <c r="F1148" s="272">
        <v>45797.0</v>
      </c>
      <c r="G1148" s="138">
        <v>45800.0</v>
      </c>
      <c r="H1148" s="121" t="s">
        <v>1889</v>
      </c>
      <c r="I1148" s="17"/>
      <c r="J1148" s="10"/>
      <c r="K1148" s="10"/>
      <c r="L1148" s="10"/>
      <c r="M1148" s="11"/>
      <c r="N1148" s="51"/>
      <c r="O1148" s="52"/>
      <c r="P1148" s="51"/>
      <c r="Q1148" s="52"/>
      <c r="R1148" s="51"/>
      <c r="S1148" s="52"/>
      <c r="T1148" s="117"/>
      <c r="U1148" s="117"/>
      <c r="V1148" s="117"/>
    </row>
    <row r="1149" ht="15.75" hidden="1" customHeight="1">
      <c r="A1149" s="200">
        <v>38.0</v>
      </c>
      <c r="B1149" s="271" t="s">
        <v>239</v>
      </c>
      <c r="C1149" s="265" t="s">
        <v>240</v>
      </c>
      <c r="D1149" s="266">
        <v>406.0</v>
      </c>
      <c r="E1149" s="267">
        <v>4617.0</v>
      </c>
      <c r="F1149" s="268">
        <v>45798.0</v>
      </c>
      <c r="G1149" s="269">
        <v>45800.0</v>
      </c>
      <c r="H1149" s="270" t="s">
        <v>1890</v>
      </c>
      <c r="I1149" s="17"/>
      <c r="J1149" s="10"/>
      <c r="K1149" s="10"/>
      <c r="L1149" s="10"/>
      <c r="M1149" s="11"/>
      <c r="N1149" s="51"/>
      <c r="O1149" s="52"/>
      <c r="P1149" s="51"/>
      <c r="Q1149" s="52"/>
      <c r="R1149" s="51"/>
      <c r="S1149" s="52"/>
      <c r="T1149" s="117"/>
      <c r="U1149" s="117"/>
      <c r="V1149" s="117"/>
    </row>
    <row r="1150" ht="15.75" hidden="1" customHeight="1">
      <c r="A1150" s="200">
        <v>39.0</v>
      </c>
      <c r="B1150" s="271" t="s">
        <v>1891</v>
      </c>
      <c r="C1150" s="265" t="s">
        <v>1892</v>
      </c>
      <c r="D1150" s="266">
        <v>508.0</v>
      </c>
      <c r="E1150" s="267">
        <v>900.0</v>
      </c>
      <c r="F1150" s="268">
        <v>45800.0</v>
      </c>
      <c r="G1150" s="269">
        <v>45804.0</v>
      </c>
      <c r="H1150" s="270" t="s">
        <v>1893</v>
      </c>
      <c r="I1150" s="17"/>
      <c r="J1150" s="10"/>
      <c r="K1150" s="10"/>
      <c r="L1150" s="10"/>
      <c r="M1150" s="11"/>
      <c r="N1150" s="51"/>
      <c r="O1150" s="52"/>
      <c r="P1150" s="51"/>
      <c r="Q1150" s="52"/>
      <c r="R1150" s="51"/>
      <c r="S1150" s="52"/>
      <c r="T1150" s="117"/>
      <c r="U1150" s="117"/>
      <c r="V1150" s="117"/>
    </row>
    <row r="1151" ht="15.75" hidden="1" customHeight="1">
      <c r="A1151" s="200">
        <v>40.0</v>
      </c>
      <c r="B1151" s="271" t="s">
        <v>1894</v>
      </c>
      <c r="C1151" s="265" t="s">
        <v>1895</v>
      </c>
      <c r="D1151" s="266">
        <v>455.0</v>
      </c>
      <c r="E1151" s="267">
        <v>830.83</v>
      </c>
      <c r="F1151" s="268">
        <v>45811.0</v>
      </c>
      <c r="G1151" s="269">
        <v>45814.0</v>
      </c>
      <c r="H1151" s="270" t="s">
        <v>1896</v>
      </c>
      <c r="I1151" s="17"/>
      <c r="J1151" s="10"/>
      <c r="K1151" s="10"/>
      <c r="L1151" s="10"/>
      <c r="M1151" s="11"/>
      <c r="N1151" s="51"/>
      <c r="O1151" s="52"/>
      <c r="P1151" s="51"/>
      <c r="Q1151" s="52"/>
      <c r="R1151" s="51"/>
      <c r="S1151" s="52"/>
      <c r="T1151" s="117"/>
      <c r="U1151" s="117"/>
      <c r="V1151" s="117"/>
    </row>
    <row r="1152" ht="15.75" hidden="1" customHeight="1">
      <c r="A1152" s="200">
        <v>41.0</v>
      </c>
      <c r="B1152" s="122" t="s">
        <v>1129</v>
      </c>
      <c r="C1152" s="123" t="s">
        <v>1130</v>
      </c>
      <c r="D1152" s="89">
        <v>3115.0</v>
      </c>
      <c r="E1152" s="124">
        <v>1766.64</v>
      </c>
      <c r="F1152" s="78">
        <v>45786.0</v>
      </c>
      <c r="G1152" s="125">
        <v>45828.0</v>
      </c>
      <c r="H1152" s="121" t="s">
        <v>1897</v>
      </c>
      <c r="I1152" s="17"/>
      <c r="J1152" s="10"/>
      <c r="K1152" s="10"/>
      <c r="L1152" s="10"/>
      <c r="M1152" s="11"/>
      <c r="N1152" s="51"/>
      <c r="O1152" s="52"/>
      <c r="P1152" s="51"/>
      <c r="Q1152" s="52"/>
      <c r="R1152" s="51"/>
      <c r="S1152" s="52"/>
      <c r="T1152" s="117"/>
      <c r="U1152" s="117"/>
      <c r="V1152" s="117"/>
    </row>
    <row r="1153" ht="15.75" hidden="1" customHeight="1">
      <c r="A1153" s="200">
        <v>42.0</v>
      </c>
      <c r="B1153" s="127" t="s">
        <v>879</v>
      </c>
      <c r="C1153" s="195" t="s">
        <v>880</v>
      </c>
      <c r="D1153" s="88">
        <v>2439351.0</v>
      </c>
      <c r="E1153" s="129">
        <v>1542.8</v>
      </c>
      <c r="F1153" s="78">
        <v>45820.0</v>
      </c>
      <c r="G1153" s="125">
        <v>45828.0</v>
      </c>
      <c r="H1153" s="196" t="s">
        <v>950</v>
      </c>
      <c r="I1153" s="17"/>
      <c r="J1153" s="10"/>
      <c r="K1153" s="10"/>
      <c r="L1153" s="10"/>
      <c r="M1153" s="11"/>
      <c r="N1153" s="51"/>
      <c r="O1153" s="52"/>
      <c r="P1153" s="51"/>
      <c r="Q1153" s="52"/>
      <c r="R1153" s="51"/>
      <c r="S1153" s="52"/>
      <c r="T1153" s="117"/>
      <c r="U1153" s="117"/>
      <c r="V1153" s="117"/>
    </row>
    <row r="1154" ht="15.75" hidden="1" customHeight="1">
      <c r="A1154" s="200">
        <v>43.0</v>
      </c>
      <c r="B1154" s="127" t="s">
        <v>1898</v>
      </c>
      <c r="C1154" s="263" t="s">
        <v>1899</v>
      </c>
      <c r="D1154" s="89">
        <v>1258.0</v>
      </c>
      <c r="E1154" s="124">
        <v>6464.2</v>
      </c>
      <c r="F1154" s="78">
        <v>45821.0</v>
      </c>
      <c r="G1154" s="125">
        <v>45828.0</v>
      </c>
      <c r="H1154" s="196" t="s">
        <v>1900</v>
      </c>
      <c r="I1154" s="17"/>
      <c r="J1154" s="10"/>
      <c r="K1154" s="10"/>
      <c r="L1154" s="10"/>
      <c r="M1154" s="11"/>
      <c r="N1154" s="51"/>
      <c r="O1154" s="52"/>
      <c r="P1154" s="51"/>
      <c r="Q1154" s="52"/>
      <c r="R1154" s="51"/>
      <c r="S1154" s="52"/>
      <c r="T1154" s="117"/>
      <c r="U1154" s="117"/>
      <c r="V1154" s="117"/>
    </row>
    <row r="1155" ht="15.75" hidden="1" customHeight="1">
      <c r="A1155" s="200">
        <v>44.0</v>
      </c>
      <c r="B1155" s="127" t="s">
        <v>1901</v>
      </c>
      <c r="C1155" s="263" t="s">
        <v>1899</v>
      </c>
      <c r="D1155" s="89">
        <v>1259.0</v>
      </c>
      <c r="E1155" s="124">
        <v>3200.0</v>
      </c>
      <c r="F1155" s="78">
        <v>45841.0</v>
      </c>
      <c r="G1155" s="125">
        <v>45848.0</v>
      </c>
      <c r="H1155" s="196" t="s">
        <v>1902</v>
      </c>
      <c r="I1155" s="17"/>
      <c r="J1155" s="10"/>
      <c r="K1155" s="10"/>
      <c r="L1155" s="10"/>
      <c r="M1155" s="11"/>
      <c r="N1155" s="51"/>
      <c r="O1155" s="52"/>
      <c r="P1155" s="51"/>
      <c r="Q1155" s="52"/>
      <c r="R1155" s="51"/>
      <c r="S1155" s="52"/>
      <c r="T1155" s="117"/>
      <c r="U1155" s="117"/>
      <c r="V1155" s="117"/>
    </row>
    <row r="1156" ht="15.75" hidden="1" customHeight="1">
      <c r="A1156" s="200">
        <v>45.0</v>
      </c>
      <c r="B1156" s="122" t="s">
        <v>1129</v>
      </c>
      <c r="C1156" s="123" t="s">
        <v>1130</v>
      </c>
      <c r="D1156" s="89">
        <v>3140.0</v>
      </c>
      <c r="E1156" s="124">
        <v>1766.64</v>
      </c>
      <c r="F1156" s="78">
        <v>45849.0</v>
      </c>
      <c r="G1156" s="125">
        <v>45855.0</v>
      </c>
      <c r="H1156" s="196" t="s">
        <v>1903</v>
      </c>
      <c r="I1156" s="17"/>
      <c r="J1156" s="10"/>
      <c r="K1156" s="10"/>
      <c r="L1156" s="10"/>
      <c r="M1156" s="11"/>
      <c r="N1156" s="51"/>
      <c r="O1156" s="52"/>
      <c r="P1156" s="51"/>
      <c r="Q1156" s="52"/>
      <c r="R1156" s="51"/>
      <c r="S1156" s="52"/>
      <c r="T1156" s="117"/>
      <c r="U1156" s="117"/>
      <c r="V1156" s="117"/>
    </row>
    <row r="1157" ht="15.75" hidden="1" customHeight="1">
      <c r="A1157" s="200">
        <v>46.0</v>
      </c>
      <c r="B1157" s="127" t="s">
        <v>879</v>
      </c>
      <c r="C1157" s="195" t="s">
        <v>880</v>
      </c>
      <c r="D1157" s="89">
        <v>247202.0</v>
      </c>
      <c r="E1157" s="124">
        <v>8153.37</v>
      </c>
      <c r="F1157" s="78">
        <v>45849.0</v>
      </c>
      <c r="G1157" s="125">
        <v>45855.0</v>
      </c>
      <c r="H1157" s="196" t="s">
        <v>1904</v>
      </c>
      <c r="I1157" s="17"/>
      <c r="J1157" s="10"/>
      <c r="K1157" s="10"/>
      <c r="L1157" s="10"/>
      <c r="M1157" s="11"/>
      <c r="N1157" s="51"/>
      <c r="O1157" s="52"/>
      <c r="P1157" s="51"/>
      <c r="Q1157" s="52"/>
      <c r="R1157" s="51"/>
      <c r="S1157" s="52"/>
      <c r="T1157" s="117"/>
      <c r="U1157" s="117"/>
      <c r="V1157" s="117"/>
    </row>
    <row r="1158" ht="15.75" hidden="1" customHeight="1">
      <c r="A1158" s="200">
        <v>47.0</v>
      </c>
      <c r="B1158" s="215" t="s">
        <v>1832</v>
      </c>
      <c r="C1158" s="263" t="s">
        <v>1833</v>
      </c>
      <c r="D1158" s="89">
        <v>1040.0</v>
      </c>
      <c r="E1158" s="124">
        <v>10987.5</v>
      </c>
      <c r="F1158" s="78">
        <v>45853.0</v>
      </c>
      <c r="G1158" s="125">
        <v>45855.0</v>
      </c>
      <c r="H1158" s="196" t="s">
        <v>1905</v>
      </c>
      <c r="I1158" s="17"/>
      <c r="J1158" s="10"/>
      <c r="K1158" s="10"/>
      <c r="L1158" s="10"/>
      <c r="M1158" s="11"/>
      <c r="N1158" s="51"/>
      <c r="O1158" s="52"/>
      <c r="P1158" s="51"/>
      <c r="Q1158" s="52"/>
      <c r="R1158" s="51"/>
      <c r="S1158" s="52"/>
      <c r="T1158" s="117"/>
      <c r="U1158" s="117"/>
      <c r="V1158" s="117"/>
    </row>
    <row r="1159" ht="15.75" hidden="1" customHeight="1">
      <c r="A1159" s="200">
        <v>48.0</v>
      </c>
      <c r="B1159" s="215" t="s">
        <v>1141</v>
      </c>
      <c r="C1159" s="263" t="s">
        <v>1906</v>
      </c>
      <c r="D1159" s="89">
        <v>2.02500000005011E14</v>
      </c>
      <c r="E1159" s="124">
        <v>3331.66</v>
      </c>
      <c r="F1159" s="78">
        <v>45862.0</v>
      </c>
      <c r="G1159" s="125">
        <v>45866.0</v>
      </c>
      <c r="H1159" s="196" t="s">
        <v>1907</v>
      </c>
      <c r="I1159" s="17"/>
      <c r="J1159" s="10"/>
      <c r="K1159" s="10"/>
      <c r="L1159" s="10"/>
      <c r="M1159" s="11"/>
      <c r="N1159" s="51"/>
      <c r="O1159" s="52"/>
      <c r="P1159" s="51"/>
      <c r="Q1159" s="52"/>
      <c r="R1159" s="51"/>
      <c r="S1159" s="52"/>
      <c r="T1159" s="117"/>
      <c r="U1159" s="117"/>
      <c r="V1159" s="117"/>
    </row>
    <row r="1160" ht="15.75" hidden="1" customHeight="1">
      <c r="A1160" s="200">
        <v>49.0</v>
      </c>
      <c r="B1160" s="215" t="s">
        <v>831</v>
      </c>
      <c r="C1160" s="263" t="s">
        <v>1805</v>
      </c>
      <c r="D1160" s="89">
        <v>2.02512439E8</v>
      </c>
      <c r="E1160" s="124">
        <v>256.0</v>
      </c>
      <c r="F1160" s="78">
        <v>45869.0</v>
      </c>
      <c r="G1160" s="125">
        <v>45876.0</v>
      </c>
      <c r="H1160" s="196" t="s">
        <v>1908</v>
      </c>
      <c r="I1160" s="17"/>
      <c r="J1160" s="10"/>
      <c r="K1160" s="10"/>
      <c r="L1160" s="10"/>
      <c r="M1160" s="11"/>
      <c r="N1160" s="51"/>
      <c r="O1160" s="52"/>
      <c r="P1160" s="51"/>
      <c r="Q1160" s="52"/>
      <c r="R1160" s="51"/>
      <c r="S1160" s="52"/>
      <c r="T1160" s="117"/>
      <c r="U1160" s="117"/>
      <c r="V1160" s="117"/>
    </row>
    <row r="1161" ht="15.75" hidden="1" customHeight="1">
      <c r="A1161" s="200">
        <v>50.0</v>
      </c>
      <c r="B1161" s="215" t="s">
        <v>879</v>
      </c>
      <c r="C1161" s="263" t="s">
        <v>880</v>
      </c>
      <c r="D1161" s="275" t="s">
        <v>1909</v>
      </c>
      <c r="E1161" s="124">
        <v>3875.77</v>
      </c>
      <c r="F1161" s="78">
        <v>45876.0</v>
      </c>
      <c r="G1161" s="125">
        <v>45881.0</v>
      </c>
      <c r="H1161" s="196" t="s">
        <v>1910</v>
      </c>
      <c r="I1161" s="17"/>
      <c r="J1161" s="10"/>
      <c r="K1161" s="10"/>
      <c r="L1161" s="10"/>
      <c r="M1161" s="11"/>
      <c r="N1161" s="51"/>
      <c r="O1161" s="52"/>
      <c r="P1161" s="51"/>
      <c r="Q1161" s="52"/>
      <c r="R1161" s="51"/>
      <c r="S1161" s="52"/>
      <c r="T1161" s="117"/>
      <c r="U1161" s="117"/>
      <c r="V1161" s="117"/>
    </row>
    <row r="1162" ht="15.75" hidden="1" customHeight="1">
      <c r="A1162" s="200">
        <v>51.0</v>
      </c>
      <c r="B1162" s="122" t="s">
        <v>1129</v>
      </c>
      <c r="C1162" s="123" t="s">
        <v>1130</v>
      </c>
      <c r="D1162" s="89">
        <v>3155.0</v>
      </c>
      <c r="E1162" s="124">
        <v>1766.64</v>
      </c>
      <c r="F1162" s="78">
        <v>45880.0</v>
      </c>
      <c r="G1162" s="125">
        <v>45881.0</v>
      </c>
      <c r="H1162" s="196" t="s">
        <v>1911</v>
      </c>
      <c r="I1162" s="17"/>
      <c r="J1162" s="10"/>
      <c r="K1162" s="10"/>
      <c r="L1162" s="10"/>
      <c r="M1162" s="11"/>
      <c r="N1162" s="51"/>
      <c r="O1162" s="52"/>
      <c r="P1162" s="51"/>
      <c r="Q1162" s="52"/>
      <c r="R1162" s="51"/>
      <c r="S1162" s="52"/>
      <c r="T1162" s="117"/>
      <c r="U1162" s="117"/>
      <c r="V1162" s="117"/>
    </row>
    <row r="1163" ht="15.75" hidden="1" customHeight="1">
      <c r="A1163" s="200">
        <v>52.0</v>
      </c>
      <c r="B1163" s="122" t="s">
        <v>831</v>
      </c>
      <c r="C1163" s="123" t="s">
        <v>1805</v>
      </c>
      <c r="D1163" s="275" t="s">
        <v>1912</v>
      </c>
      <c r="E1163" s="124">
        <v>358.4</v>
      </c>
      <c r="F1163" s="78">
        <v>45888.0</v>
      </c>
      <c r="G1163" s="125">
        <v>45894.0</v>
      </c>
      <c r="H1163" s="196" t="s">
        <v>1913</v>
      </c>
      <c r="I1163" s="17"/>
      <c r="J1163" s="10"/>
      <c r="K1163" s="10"/>
      <c r="L1163" s="10"/>
      <c r="M1163" s="11"/>
      <c r="N1163" s="51"/>
      <c r="O1163" s="52"/>
      <c r="P1163" s="51"/>
      <c r="Q1163" s="52"/>
      <c r="R1163" s="51"/>
      <c r="S1163" s="52"/>
      <c r="T1163" s="117"/>
      <c r="U1163" s="117"/>
      <c r="V1163" s="117"/>
    </row>
    <row r="1164" ht="15.75" hidden="1" customHeight="1">
      <c r="A1164" s="200">
        <v>53.0</v>
      </c>
      <c r="B1164" s="215" t="s">
        <v>879</v>
      </c>
      <c r="C1164" s="263" t="s">
        <v>880</v>
      </c>
      <c r="D1164" s="275" t="s">
        <v>1914</v>
      </c>
      <c r="E1164" s="124">
        <v>5386.65</v>
      </c>
      <c r="F1164" s="78">
        <v>45910.0</v>
      </c>
      <c r="G1164" s="125">
        <v>45911.0</v>
      </c>
      <c r="H1164" s="196" t="s">
        <v>1915</v>
      </c>
      <c r="I1164" s="17"/>
      <c r="J1164" s="10"/>
      <c r="K1164" s="10"/>
      <c r="L1164" s="10"/>
      <c r="M1164" s="11"/>
      <c r="N1164" s="51"/>
      <c r="O1164" s="52"/>
      <c r="P1164" s="51"/>
      <c r="Q1164" s="52"/>
      <c r="R1164" s="51"/>
      <c r="S1164" s="52"/>
      <c r="T1164" s="117"/>
      <c r="U1164" s="117"/>
      <c r="V1164" s="117"/>
    </row>
    <row r="1165" ht="15.75" hidden="1" customHeight="1">
      <c r="A1165" s="200">
        <v>54.0</v>
      </c>
      <c r="B1165" s="215" t="s">
        <v>1802</v>
      </c>
      <c r="C1165" s="263" t="s">
        <v>1916</v>
      </c>
      <c r="D1165" s="89">
        <v>15016.0</v>
      </c>
      <c r="E1165" s="124">
        <v>120.0</v>
      </c>
      <c r="F1165" s="78">
        <v>45903.0</v>
      </c>
      <c r="G1165" s="125">
        <v>45917.0</v>
      </c>
      <c r="H1165" s="196" t="s">
        <v>1917</v>
      </c>
      <c r="I1165" s="17"/>
      <c r="J1165" s="10"/>
      <c r="K1165" s="10"/>
      <c r="L1165" s="10"/>
      <c r="M1165" s="11"/>
      <c r="N1165" s="51"/>
      <c r="O1165" s="52"/>
      <c r="P1165" s="51"/>
      <c r="Q1165" s="52"/>
      <c r="R1165" s="51"/>
      <c r="S1165" s="52"/>
      <c r="T1165" s="117"/>
      <c r="U1165" s="117"/>
      <c r="V1165" s="117"/>
    </row>
    <row r="1166" ht="15.75" hidden="1" customHeight="1">
      <c r="A1166" s="200">
        <v>55.0</v>
      </c>
      <c r="B1166" s="122" t="s">
        <v>831</v>
      </c>
      <c r="C1166" s="123" t="s">
        <v>1805</v>
      </c>
      <c r="D1166" s="89">
        <v>2.02515883E8</v>
      </c>
      <c r="E1166" s="124">
        <v>256.0</v>
      </c>
      <c r="F1166" s="78">
        <v>45925.0</v>
      </c>
      <c r="G1166" s="125">
        <v>45930.0</v>
      </c>
      <c r="H1166" s="196" t="s">
        <v>1918</v>
      </c>
      <c r="I1166" s="17"/>
      <c r="J1166" s="10"/>
      <c r="K1166" s="10"/>
      <c r="L1166" s="10"/>
      <c r="M1166" s="11"/>
      <c r="N1166" s="51"/>
      <c r="O1166" s="52"/>
      <c r="P1166" s="51"/>
      <c r="Q1166" s="52"/>
      <c r="R1166" s="51"/>
      <c r="S1166" s="52"/>
      <c r="T1166" s="117"/>
      <c r="U1166" s="117"/>
      <c r="V1166" s="117"/>
    </row>
    <row r="1167" ht="15.75" hidden="1" customHeight="1">
      <c r="A1167" s="200">
        <v>56.0</v>
      </c>
      <c r="B1167" s="215" t="s">
        <v>879</v>
      </c>
      <c r="C1167" s="263" t="s">
        <v>880</v>
      </c>
      <c r="D1167" s="276" t="s">
        <v>1919</v>
      </c>
      <c r="E1167" s="90">
        <v>5612.06</v>
      </c>
      <c r="F1167" s="97">
        <v>45936.0</v>
      </c>
      <c r="G1167" s="125">
        <v>45937.0</v>
      </c>
      <c r="H1167" s="121" t="s">
        <v>1920</v>
      </c>
      <c r="I1167" s="17"/>
      <c r="J1167" s="10"/>
      <c r="K1167" s="10"/>
      <c r="L1167" s="10"/>
      <c r="M1167" s="11"/>
      <c r="N1167" s="51"/>
      <c r="O1167" s="52"/>
      <c r="P1167" s="51"/>
      <c r="Q1167" s="52"/>
      <c r="R1167" s="51"/>
      <c r="S1167" s="52"/>
      <c r="T1167" s="117"/>
      <c r="U1167" s="117"/>
      <c r="V1167" s="117"/>
    </row>
    <row r="1168" ht="15.75" hidden="1" customHeight="1">
      <c r="A1168" s="200">
        <v>57.0</v>
      </c>
      <c r="B1168" s="127" t="s">
        <v>1921</v>
      </c>
      <c r="C1168" s="263" t="s">
        <v>1922</v>
      </c>
      <c r="D1168" s="222">
        <v>4876.0</v>
      </c>
      <c r="E1168" s="69">
        <v>6390.0</v>
      </c>
      <c r="F1168" s="221">
        <v>45930.0</v>
      </c>
      <c r="G1168" s="125">
        <v>45943.0</v>
      </c>
      <c r="H1168" s="121" t="s">
        <v>1923</v>
      </c>
      <c r="I1168" s="17"/>
      <c r="J1168" s="10"/>
      <c r="K1168" s="10"/>
      <c r="L1168" s="10"/>
      <c r="M1168" s="11"/>
      <c r="N1168" s="51"/>
      <c r="O1168" s="52"/>
      <c r="P1168" s="51"/>
      <c r="Q1168" s="52"/>
      <c r="R1168" s="51"/>
      <c r="S1168" s="52"/>
      <c r="T1168" s="117"/>
      <c r="U1168" s="117"/>
      <c r="V1168" s="117"/>
    </row>
    <row r="1169" ht="15.75" hidden="1" customHeight="1">
      <c r="A1169" s="200">
        <v>58.0</v>
      </c>
      <c r="B1169" s="127" t="s">
        <v>1921</v>
      </c>
      <c r="C1169" s="263" t="s">
        <v>1922</v>
      </c>
      <c r="D1169" s="222">
        <v>4877.0</v>
      </c>
      <c r="E1169" s="69">
        <v>6390.0</v>
      </c>
      <c r="F1169" s="221">
        <v>45943.0</v>
      </c>
      <c r="G1169" s="125">
        <v>45943.0</v>
      </c>
      <c r="H1169" s="121" t="s">
        <v>1924</v>
      </c>
      <c r="I1169" s="17"/>
      <c r="J1169" s="10"/>
      <c r="K1169" s="10"/>
      <c r="L1169" s="10"/>
      <c r="M1169" s="11"/>
      <c r="N1169" s="51"/>
      <c r="O1169" s="52"/>
      <c r="P1169" s="51"/>
      <c r="Q1169" s="52"/>
      <c r="R1169" s="51"/>
      <c r="S1169" s="52"/>
      <c r="T1169" s="117"/>
      <c r="U1169" s="117"/>
      <c r="V1169" s="117"/>
    </row>
    <row r="1170" ht="15.75" hidden="1" customHeight="1">
      <c r="A1170" s="200">
        <v>59.0</v>
      </c>
      <c r="B1170" s="127" t="s">
        <v>1925</v>
      </c>
      <c r="C1170" s="127" t="s">
        <v>1926</v>
      </c>
      <c r="D1170" s="222">
        <v>7313.0</v>
      </c>
      <c r="E1170" s="69">
        <v>10095.0</v>
      </c>
      <c r="F1170" s="277">
        <v>45943.0</v>
      </c>
      <c r="G1170" s="125">
        <v>45943.0</v>
      </c>
      <c r="H1170" s="121" t="s">
        <v>1927</v>
      </c>
      <c r="I1170" s="17"/>
      <c r="J1170" s="10"/>
      <c r="K1170" s="10"/>
      <c r="L1170" s="10"/>
      <c r="M1170" s="11"/>
      <c r="N1170" s="51"/>
      <c r="O1170" s="52"/>
      <c r="P1170" s="51"/>
      <c r="Q1170" s="52"/>
      <c r="R1170" s="51"/>
      <c r="S1170" s="52"/>
      <c r="T1170" s="117"/>
      <c r="U1170" s="117"/>
      <c r="V1170" s="117"/>
    </row>
    <row r="1171" ht="15.75" hidden="1" customHeight="1">
      <c r="A1171" s="200">
        <v>60.0</v>
      </c>
      <c r="B1171" s="127" t="s">
        <v>1928</v>
      </c>
      <c r="C1171" s="194" t="s">
        <v>1929</v>
      </c>
      <c r="D1171" s="222">
        <v>12.0</v>
      </c>
      <c r="E1171" s="69">
        <v>7499.0</v>
      </c>
      <c r="F1171" s="277">
        <v>45944.0</v>
      </c>
      <c r="G1171" s="125">
        <v>45965.0</v>
      </c>
      <c r="H1171" s="121" t="s">
        <v>1930</v>
      </c>
      <c r="I1171" s="17"/>
      <c r="J1171" s="10"/>
      <c r="K1171" s="10"/>
      <c r="L1171" s="10"/>
      <c r="M1171" s="11"/>
      <c r="N1171" s="51"/>
      <c r="O1171" s="52"/>
      <c r="P1171" s="51"/>
      <c r="Q1171" s="52"/>
      <c r="R1171" s="51"/>
      <c r="S1171" s="52"/>
      <c r="T1171" s="117"/>
      <c r="U1171" s="117"/>
      <c r="V1171" s="117"/>
    </row>
    <row r="1172" ht="15.75" hidden="1" customHeight="1">
      <c r="A1172" s="200">
        <v>61.0</v>
      </c>
      <c r="B1172" s="215" t="s">
        <v>879</v>
      </c>
      <c r="C1172" s="263" t="s">
        <v>880</v>
      </c>
      <c r="D1172" s="133" t="s">
        <v>1931</v>
      </c>
      <c r="E1172" s="69">
        <v>11850.48</v>
      </c>
      <c r="F1172" s="277">
        <v>45971.0</v>
      </c>
      <c r="G1172" s="125">
        <v>45974.0</v>
      </c>
      <c r="H1172" s="223" t="s">
        <v>1932</v>
      </c>
      <c r="I1172" s="17"/>
      <c r="J1172" s="10"/>
      <c r="K1172" s="10"/>
      <c r="L1172" s="10"/>
      <c r="M1172" s="11"/>
      <c r="N1172" s="51"/>
      <c r="O1172" s="52"/>
      <c r="P1172" s="51"/>
      <c r="Q1172" s="52"/>
      <c r="R1172" s="51"/>
      <c r="S1172" s="52"/>
      <c r="T1172" s="117"/>
      <c r="U1172" s="117"/>
      <c r="V1172" s="117"/>
    </row>
    <row r="1173" ht="15.75" hidden="1" customHeight="1">
      <c r="A1173" s="200">
        <v>62.0</v>
      </c>
      <c r="B1173" s="127" t="s">
        <v>1933</v>
      </c>
      <c r="C1173" s="194" t="s">
        <v>1934</v>
      </c>
      <c r="D1173" s="222">
        <v>160.0</v>
      </c>
      <c r="E1173" s="69">
        <v>6756.0</v>
      </c>
      <c r="F1173" s="277">
        <v>45971.0</v>
      </c>
      <c r="G1173" s="125">
        <v>45974.0</v>
      </c>
      <c r="H1173" s="223" t="s">
        <v>1935</v>
      </c>
      <c r="I1173" s="17"/>
      <c r="J1173" s="10"/>
      <c r="K1173" s="10"/>
      <c r="L1173" s="10"/>
      <c r="M1173" s="11"/>
      <c r="N1173" s="51"/>
      <c r="O1173" s="52"/>
      <c r="P1173" s="51"/>
      <c r="Q1173" s="52"/>
      <c r="R1173" s="51"/>
      <c r="S1173" s="52"/>
      <c r="T1173" s="117"/>
      <c r="U1173" s="117"/>
      <c r="V1173" s="117"/>
    </row>
    <row r="1174" ht="15.75" hidden="1" customHeight="1">
      <c r="A1174" s="200">
        <v>63.0</v>
      </c>
      <c r="B1174" s="218" t="s">
        <v>1936</v>
      </c>
      <c r="C1174" s="194" t="s">
        <v>1937</v>
      </c>
      <c r="D1174" s="222">
        <v>8049838.0</v>
      </c>
      <c r="E1174" s="69">
        <v>211.68</v>
      </c>
      <c r="F1174" s="221">
        <v>46000.0</v>
      </c>
      <c r="G1174" s="125">
        <v>46000.0</v>
      </c>
      <c r="H1174" s="223" t="s">
        <v>1938</v>
      </c>
      <c r="I1174" s="17"/>
      <c r="J1174" s="10"/>
      <c r="K1174" s="10"/>
      <c r="L1174" s="10"/>
      <c r="M1174" s="11"/>
      <c r="N1174" s="51"/>
      <c r="O1174" s="52"/>
      <c r="P1174" s="51"/>
      <c r="Q1174" s="52"/>
      <c r="R1174" s="51"/>
      <c r="S1174" s="52"/>
      <c r="T1174" s="117"/>
      <c r="U1174" s="117"/>
      <c r="V1174" s="117"/>
    </row>
    <row r="1175" ht="15.75" hidden="1" customHeight="1">
      <c r="A1175" s="200">
        <v>64.0</v>
      </c>
      <c r="B1175" s="122" t="s">
        <v>831</v>
      </c>
      <c r="C1175" s="123" t="s">
        <v>1805</v>
      </c>
      <c r="D1175" s="133" t="s">
        <v>1939</v>
      </c>
      <c r="E1175" s="69">
        <v>768.0</v>
      </c>
      <c r="F1175" s="277">
        <v>46007.0</v>
      </c>
      <c r="G1175" s="125">
        <v>46010.0</v>
      </c>
      <c r="H1175" s="223" t="s">
        <v>1940</v>
      </c>
      <c r="I1175" s="17"/>
      <c r="J1175" s="10"/>
      <c r="K1175" s="10"/>
      <c r="L1175" s="10"/>
      <c r="M1175" s="11"/>
      <c r="N1175" s="51"/>
      <c r="O1175" s="52"/>
      <c r="P1175" s="51"/>
      <c r="Q1175" s="52"/>
      <c r="R1175" s="51"/>
      <c r="S1175" s="52"/>
      <c r="T1175" s="117"/>
      <c r="U1175" s="117"/>
      <c r="V1175" s="117"/>
    </row>
    <row r="1176" ht="15.75" hidden="1" customHeight="1">
      <c r="A1176" s="200">
        <v>1.0</v>
      </c>
      <c r="B1176" s="109" t="s">
        <v>1941</v>
      </c>
      <c r="C1176" s="123" t="s">
        <v>1942</v>
      </c>
      <c r="D1176" s="222">
        <v>5220964.0</v>
      </c>
      <c r="E1176" s="69">
        <v>1499.0</v>
      </c>
      <c r="F1176" s="221">
        <v>46029.0</v>
      </c>
      <c r="G1176" s="125">
        <v>46043.0</v>
      </c>
      <c r="H1176" s="223" t="s">
        <v>1943</v>
      </c>
      <c r="I1176" s="17"/>
      <c r="J1176" s="10"/>
      <c r="K1176" s="10"/>
      <c r="L1176" s="10"/>
      <c r="M1176" s="11"/>
      <c r="N1176" s="51"/>
      <c r="O1176" s="52"/>
      <c r="P1176" s="51"/>
      <c r="Q1176" s="52"/>
      <c r="R1176" s="51"/>
      <c r="S1176" s="52"/>
      <c r="T1176" s="117"/>
      <c r="U1176" s="117"/>
      <c r="V1176" s="117"/>
    </row>
    <row r="1177" ht="15.75" hidden="1" customHeight="1">
      <c r="A1177" s="200">
        <v>2.0</v>
      </c>
      <c r="B1177" s="109" t="s">
        <v>1944</v>
      </c>
      <c r="C1177" s="211" t="s">
        <v>1945</v>
      </c>
      <c r="D1177" s="222">
        <v>27.0</v>
      </c>
      <c r="E1177" s="69">
        <v>730.0</v>
      </c>
      <c r="F1177" s="277">
        <v>46020.0</v>
      </c>
      <c r="G1177" s="125">
        <v>46043.0</v>
      </c>
      <c r="H1177" s="223" t="s">
        <v>1946</v>
      </c>
      <c r="I1177" s="17"/>
      <c r="J1177" s="10"/>
      <c r="K1177" s="10"/>
      <c r="L1177" s="10"/>
      <c r="M1177" s="11"/>
      <c r="N1177" s="51"/>
      <c r="O1177" s="52"/>
      <c r="P1177" s="51"/>
      <c r="Q1177" s="52"/>
      <c r="R1177" s="51"/>
      <c r="S1177" s="52"/>
      <c r="T1177" s="117"/>
      <c r="U1177" s="117"/>
      <c r="V1177" s="117"/>
    </row>
    <row r="1178" ht="15.75" hidden="1" customHeight="1">
      <c r="A1178" s="200">
        <v>3.0</v>
      </c>
      <c r="B1178" s="109" t="s">
        <v>879</v>
      </c>
      <c r="C1178" s="263" t="s">
        <v>880</v>
      </c>
      <c r="D1178" s="222">
        <v>2741830.0</v>
      </c>
      <c r="E1178" s="69">
        <v>6149.47</v>
      </c>
      <c r="F1178" s="221">
        <v>46031.0</v>
      </c>
      <c r="G1178" s="125">
        <v>46043.0</v>
      </c>
      <c r="H1178" s="223" t="s">
        <v>1947</v>
      </c>
      <c r="I1178" s="17"/>
      <c r="J1178" s="10"/>
      <c r="K1178" s="10"/>
      <c r="L1178" s="10"/>
      <c r="M1178" s="11"/>
      <c r="N1178" s="51"/>
      <c r="O1178" s="52"/>
      <c r="P1178" s="51"/>
      <c r="Q1178" s="52"/>
      <c r="R1178" s="51"/>
      <c r="S1178" s="52"/>
      <c r="T1178" s="117"/>
      <c r="U1178" s="117"/>
      <c r="V1178" s="117"/>
    </row>
    <row r="1179" ht="15.75" hidden="1" customHeight="1">
      <c r="A1179" s="200">
        <v>4.0</v>
      </c>
      <c r="B1179" s="109" t="s">
        <v>879</v>
      </c>
      <c r="C1179" s="263" t="s">
        <v>880</v>
      </c>
      <c r="D1179" s="222">
        <v>2723066.0</v>
      </c>
      <c r="E1179" s="69">
        <v>6909.41</v>
      </c>
      <c r="F1179" s="221">
        <v>46031.0</v>
      </c>
      <c r="G1179" s="125">
        <v>46043.0</v>
      </c>
      <c r="H1179" s="223" t="s">
        <v>1948</v>
      </c>
      <c r="I1179" s="17"/>
      <c r="J1179" s="10"/>
      <c r="K1179" s="10"/>
      <c r="L1179" s="10"/>
      <c r="M1179" s="11"/>
      <c r="N1179" s="51"/>
      <c r="O1179" s="52"/>
      <c r="P1179" s="51"/>
      <c r="Q1179" s="52"/>
      <c r="R1179" s="51"/>
      <c r="S1179" s="52"/>
      <c r="T1179" s="117"/>
      <c r="U1179" s="117"/>
      <c r="V1179" s="117"/>
    </row>
    <row r="1180" ht="15.75" hidden="1" customHeight="1">
      <c r="A1180" s="200">
        <v>5.0</v>
      </c>
      <c r="B1180" s="109" t="s">
        <v>458</v>
      </c>
      <c r="C1180" s="211" t="s">
        <v>1949</v>
      </c>
      <c r="D1180" s="222">
        <v>13.0</v>
      </c>
      <c r="E1180" s="69">
        <v>25693.51</v>
      </c>
      <c r="F1180" s="221">
        <v>46034.0</v>
      </c>
      <c r="G1180" s="125">
        <v>46043.0</v>
      </c>
      <c r="H1180" s="223" t="s">
        <v>1950</v>
      </c>
      <c r="I1180" s="17"/>
      <c r="J1180" s="10"/>
      <c r="K1180" s="10"/>
      <c r="L1180" s="10"/>
      <c r="M1180" s="11"/>
      <c r="N1180" s="51"/>
      <c r="O1180" s="52"/>
      <c r="P1180" s="51"/>
      <c r="Q1180" s="52"/>
      <c r="R1180" s="51"/>
      <c r="S1180" s="52"/>
      <c r="T1180" s="117"/>
      <c r="U1180" s="117"/>
      <c r="V1180" s="278" t="s">
        <v>1951</v>
      </c>
    </row>
    <row r="1181" ht="15.75" hidden="1" customHeight="1">
      <c r="A1181" s="200">
        <v>6.0</v>
      </c>
      <c r="B1181" s="109" t="s">
        <v>458</v>
      </c>
      <c r="C1181" s="211" t="s">
        <v>1949</v>
      </c>
      <c r="D1181" s="222">
        <v>14.0</v>
      </c>
      <c r="E1181" s="69">
        <v>23413.52</v>
      </c>
      <c r="F1181" s="221">
        <v>46034.0</v>
      </c>
      <c r="G1181" s="125">
        <v>46043.0</v>
      </c>
      <c r="H1181" s="223" t="s">
        <v>1952</v>
      </c>
      <c r="I1181" s="17"/>
      <c r="J1181" s="10"/>
      <c r="K1181" s="10"/>
      <c r="L1181" s="10"/>
      <c r="M1181" s="11"/>
      <c r="N1181" s="51"/>
      <c r="O1181" s="52"/>
      <c r="P1181" s="51"/>
      <c r="Q1181" s="52"/>
      <c r="R1181" s="51"/>
      <c r="S1181" s="52"/>
      <c r="T1181" s="117"/>
      <c r="U1181" s="117"/>
      <c r="V1181" s="117"/>
    </row>
    <row r="1182" ht="15.75" hidden="1" customHeight="1">
      <c r="A1182" s="200">
        <v>7.0</v>
      </c>
      <c r="B1182" s="109" t="s">
        <v>1953</v>
      </c>
      <c r="C1182" s="189" t="s">
        <v>1954</v>
      </c>
      <c r="D1182" s="222">
        <v>7.7165894E7</v>
      </c>
      <c r="E1182" s="69">
        <v>2855.19</v>
      </c>
      <c r="F1182" s="221">
        <v>46034.0</v>
      </c>
      <c r="G1182" s="125">
        <v>46043.0</v>
      </c>
      <c r="H1182" s="223" t="s">
        <v>1955</v>
      </c>
      <c r="I1182" s="17"/>
      <c r="J1182" s="10"/>
      <c r="K1182" s="10"/>
      <c r="L1182" s="10"/>
      <c r="M1182" s="11"/>
      <c r="N1182" s="51"/>
      <c r="O1182" s="52"/>
      <c r="P1182" s="51"/>
      <c r="Q1182" s="52"/>
      <c r="R1182" s="51"/>
      <c r="S1182" s="52"/>
      <c r="T1182" s="117"/>
      <c r="U1182" s="117"/>
      <c r="V1182" s="117"/>
    </row>
    <row r="1183" ht="15.75" hidden="1" customHeight="1">
      <c r="A1183" s="200">
        <v>8.0</v>
      </c>
      <c r="B1183" s="109" t="s">
        <v>1953</v>
      </c>
      <c r="C1183" s="189" t="s">
        <v>1956</v>
      </c>
      <c r="D1183" s="222">
        <v>7.7165933E7</v>
      </c>
      <c r="E1183" s="69">
        <v>28605.74</v>
      </c>
      <c r="F1183" s="221">
        <v>46034.0</v>
      </c>
      <c r="G1183" s="125">
        <v>46043.0</v>
      </c>
      <c r="H1183" s="223" t="s">
        <v>1955</v>
      </c>
      <c r="I1183" s="17"/>
      <c r="J1183" s="10"/>
      <c r="K1183" s="10"/>
      <c r="L1183" s="10"/>
      <c r="M1183" s="11"/>
      <c r="N1183" s="51"/>
      <c r="O1183" s="52"/>
      <c r="P1183" s="51"/>
      <c r="Q1183" s="52"/>
      <c r="R1183" s="51"/>
      <c r="S1183" s="52"/>
      <c r="T1183" s="117"/>
      <c r="U1183" s="117"/>
      <c r="V1183" s="117"/>
    </row>
    <row r="1184" ht="15.75" hidden="1" customHeight="1">
      <c r="A1184" s="200">
        <v>9.0</v>
      </c>
      <c r="B1184" s="109" t="s">
        <v>450</v>
      </c>
      <c r="C1184" s="211" t="s">
        <v>1957</v>
      </c>
      <c r="D1184" s="222">
        <v>260076.0</v>
      </c>
      <c r="E1184" s="69">
        <v>56026.11</v>
      </c>
      <c r="F1184" s="221">
        <v>46030.0</v>
      </c>
      <c r="G1184" s="125">
        <v>46043.0</v>
      </c>
      <c r="H1184" s="223" t="s">
        <v>1958</v>
      </c>
      <c r="I1184" s="17"/>
      <c r="J1184" s="10"/>
      <c r="K1184" s="10"/>
      <c r="L1184" s="10"/>
      <c r="M1184" s="11"/>
      <c r="N1184" s="51"/>
      <c r="O1184" s="52"/>
      <c r="P1184" s="51"/>
      <c r="Q1184" s="52"/>
      <c r="R1184" s="51"/>
      <c r="S1184" s="52"/>
      <c r="T1184" s="117"/>
      <c r="U1184" s="117"/>
      <c r="V1184" s="117"/>
    </row>
    <row r="1185" ht="15.75" hidden="1" customHeight="1">
      <c r="A1185" s="200">
        <v>10.0</v>
      </c>
      <c r="B1185" s="109" t="s">
        <v>444</v>
      </c>
      <c r="C1185" s="211" t="s">
        <v>1959</v>
      </c>
      <c r="D1185" s="222">
        <v>115.0</v>
      </c>
      <c r="E1185" s="69">
        <v>8893.19</v>
      </c>
      <c r="F1185" s="221">
        <v>46031.0</v>
      </c>
      <c r="G1185" s="125">
        <v>46043.0</v>
      </c>
      <c r="H1185" s="223" t="s">
        <v>1960</v>
      </c>
      <c r="I1185" s="17"/>
      <c r="J1185" s="10"/>
      <c r="K1185" s="10"/>
      <c r="L1185" s="10"/>
      <c r="M1185" s="11"/>
      <c r="N1185" s="51"/>
      <c r="O1185" s="52"/>
      <c r="P1185" s="51"/>
      <c r="Q1185" s="52"/>
      <c r="R1185" s="51"/>
      <c r="S1185" s="52"/>
      <c r="T1185" s="117"/>
      <c r="U1185" s="117"/>
      <c r="V1185" s="117"/>
    </row>
    <row r="1186" ht="15.75" hidden="1" customHeight="1">
      <c r="A1186" s="200">
        <v>11.0</v>
      </c>
      <c r="B1186" s="109" t="s">
        <v>440</v>
      </c>
      <c r="C1186" s="211" t="s">
        <v>1083</v>
      </c>
      <c r="D1186" s="222">
        <v>69846.0</v>
      </c>
      <c r="E1186" s="69">
        <v>63819.95</v>
      </c>
      <c r="F1186" s="221">
        <v>46030.0</v>
      </c>
      <c r="G1186" s="125">
        <v>46043.0</v>
      </c>
      <c r="H1186" s="223" t="s">
        <v>1961</v>
      </c>
      <c r="I1186" s="17"/>
      <c r="J1186" s="10"/>
      <c r="K1186" s="10"/>
      <c r="L1186" s="10"/>
      <c r="M1186" s="11"/>
      <c r="N1186" s="51"/>
      <c r="O1186" s="52"/>
      <c r="P1186" s="51"/>
      <c r="Q1186" s="52"/>
      <c r="R1186" s="51"/>
      <c r="S1186" s="52"/>
      <c r="T1186" s="117"/>
      <c r="U1186" s="117"/>
      <c r="V1186" s="117"/>
    </row>
    <row r="1187" ht="15.75" hidden="1" customHeight="1">
      <c r="A1187" s="200">
        <v>12.0</v>
      </c>
      <c r="B1187" s="111" t="s">
        <v>446</v>
      </c>
      <c r="C1187" s="211" t="s">
        <v>817</v>
      </c>
      <c r="D1187" s="222">
        <v>5788.0</v>
      </c>
      <c r="E1187" s="69">
        <v>9809.35</v>
      </c>
      <c r="F1187" s="221">
        <v>46036.0</v>
      </c>
      <c r="G1187" s="125">
        <v>46043.0</v>
      </c>
      <c r="H1187" s="223" t="s">
        <v>1962</v>
      </c>
      <c r="I1187" s="17"/>
      <c r="J1187" s="10"/>
      <c r="K1187" s="10"/>
      <c r="L1187" s="10"/>
      <c r="M1187" s="11"/>
      <c r="N1187" s="51"/>
      <c r="O1187" s="52"/>
      <c r="P1187" s="51"/>
      <c r="Q1187" s="52"/>
      <c r="R1187" s="51"/>
      <c r="S1187" s="52"/>
      <c r="T1187" s="117"/>
      <c r="U1187" s="117"/>
      <c r="V1187" s="117"/>
    </row>
    <row r="1188" ht="15.75" hidden="1" customHeight="1">
      <c r="A1188" s="200">
        <v>13.0</v>
      </c>
      <c r="B1188" s="111" t="s">
        <v>440</v>
      </c>
      <c r="C1188" s="211" t="s">
        <v>1083</v>
      </c>
      <c r="D1188" s="222">
        <v>70016.0</v>
      </c>
      <c r="E1188" s="69">
        <v>32747.12</v>
      </c>
      <c r="F1188" s="221">
        <v>46038.0</v>
      </c>
      <c r="G1188" s="125">
        <v>46043.0</v>
      </c>
      <c r="H1188" s="223" t="s">
        <v>1963</v>
      </c>
      <c r="I1188" s="17"/>
      <c r="J1188" s="10"/>
      <c r="K1188" s="10"/>
      <c r="L1188" s="10"/>
      <c r="M1188" s="11"/>
      <c r="N1188" s="51"/>
      <c r="O1188" s="52"/>
      <c r="P1188" s="51"/>
      <c r="Q1188" s="52"/>
      <c r="R1188" s="51"/>
      <c r="S1188" s="52"/>
      <c r="T1188" s="117"/>
      <c r="U1188" s="117"/>
      <c r="V1188" s="117"/>
    </row>
    <row r="1189" ht="15.75" hidden="1" customHeight="1">
      <c r="A1189" s="200">
        <v>14.0</v>
      </c>
      <c r="B1189" s="111" t="s">
        <v>1964</v>
      </c>
      <c r="C1189" s="211" t="s">
        <v>1965</v>
      </c>
      <c r="D1189" s="222">
        <v>2.026013006417E12</v>
      </c>
      <c r="E1189" s="69">
        <v>20345.29</v>
      </c>
      <c r="F1189" s="221">
        <v>46045.0</v>
      </c>
      <c r="G1189" s="125">
        <v>46058.0</v>
      </c>
      <c r="H1189" s="223" t="s">
        <v>1966</v>
      </c>
      <c r="I1189" s="17"/>
      <c r="J1189" s="10"/>
      <c r="K1189" s="10"/>
      <c r="L1189" s="10"/>
      <c r="M1189" s="11"/>
      <c r="N1189" s="51"/>
      <c r="O1189" s="52"/>
      <c r="P1189" s="51"/>
      <c r="Q1189" s="52"/>
      <c r="R1189" s="51"/>
      <c r="S1189" s="52"/>
      <c r="T1189" s="117"/>
      <c r="U1189" s="117"/>
      <c r="V1189" s="117"/>
    </row>
    <row r="1190" ht="15.75" hidden="1" customHeight="1">
      <c r="A1190" s="74">
        <v>15.0</v>
      </c>
      <c r="B1190" s="109" t="s">
        <v>1964</v>
      </c>
      <c r="C1190" s="189" t="s">
        <v>1967</v>
      </c>
      <c r="D1190" s="222" t="s">
        <v>1968</v>
      </c>
      <c r="E1190" s="69">
        <v>294.14</v>
      </c>
      <c r="F1190" s="221">
        <v>46045.0</v>
      </c>
      <c r="G1190" s="98">
        <v>46058.0</v>
      </c>
      <c r="H1190" s="223" t="s">
        <v>1969</v>
      </c>
      <c r="I1190" s="17"/>
      <c r="J1190" s="10"/>
      <c r="K1190" s="10"/>
      <c r="L1190" s="10"/>
      <c r="M1190" s="11"/>
      <c r="N1190" s="51"/>
      <c r="O1190" s="52"/>
      <c r="P1190" s="51"/>
      <c r="Q1190" s="52"/>
      <c r="R1190" s="51"/>
      <c r="S1190" s="52"/>
      <c r="T1190" s="117"/>
      <c r="U1190" s="117"/>
      <c r="V1190" s="117"/>
    </row>
    <row r="1191" ht="15.75" hidden="1" customHeight="1">
      <c r="A1191" s="200">
        <v>16.0</v>
      </c>
      <c r="B1191" s="208" t="s">
        <v>462</v>
      </c>
      <c r="C1191" s="209" t="s">
        <v>469</v>
      </c>
      <c r="D1191" s="218" t="s">
        <v>1970</v>
      </c>
      <c r="E1191" s="129">
        <v>32766.7</v>
      </c>
      <c r="F1191" s="198">
        <v>46052.0</v>
      </c>
      <c r="G1191" s="125">
        <v>46058.0</v>
      </c>
      <c r="H1191" s="196" t="s">
        <v>1971</v>
      </c>
      <c r="I1191" s="17"/>
      <c r="J1191" s="10"/>
      <c r="K1191" s="10"/>
      <c r="L1191" s="10"/>
      <c r="M1191" s="11"/>
      <c r="N1191" s="4"/>
      <c r="O1191" s="117"/>
      <c r="P1191" s="117"/>
      <c r="Q1191" s="117"/>
      <c r="R1191" s="117"/>
      <c r="S1191" s="117"/>
      <c r="T1191" s="117"/>
      <c r="U1191" s="117"/>
      <c r="V1191" s="117"/>
    </row>
    <row r="1192" ht="15.75" hidden="1" customHeight="1">
      <c r="A1192" s="74">
        <v>17.0</v>
      </c>
      <c r="B1192" s="127" t="s">
        <v>450</v>
      </c>
      <c r="C1192" s="194" t="s">
        <v>672</v>
      </c>
      <c r="D1192" s="218" t="s">
        <v>1972</v>
      </c>
      <c r="E1192" s="129">
        <v>55447.75</v>
      </c>
      <c r="F1192" s="217">
        <v>46056.0</v>
      </c>
      <c r="G1192" s="125">
        <v>46063.0</v>
      </c>
      <c r="H1192" s="196" t="s">
        <v>1973</v>
      </c>
      <c r="I1192" s="17"/>
      <c r="J1192" s="10"/>
      <c r="K1192" s="10"/>
      <c r="L1192" s="10"/>
      <c r="M1192" s="11"/>
      <c r="N1192" s="51"/>
      <c r="O1192" s="52"/>
      <c r="P1192" s="51"/>
      <c r="Q1192" s="52"/>
      <c r="R1192" s="51"/>
      <c r="S1192" s="52"/>
      <c r="T1192" s="117"/>
      <c r="U1192" s="117"/>
      <c r="V1192" s="117"/>
    </row>
    <row r="1193" ht="15.75" hidden="1" customHeight="1">
      <c r="A1193" s="200">
        <v>18.0</v>
      </c>
      <c r="B1193" s="127" t="s">
        <v>446</v>
      </c>
      <c r="C1193" s="194" t="s">
        <v>817</v>
      </c>
      <c r="D1193" s="218" t="s">
        <v>1974</v>
      </c>
      <c r="E1193" s="129">
        <v>6000.0</v>
      </c>
      <c r="F1193" s="217">
        <v>46058.0</v>
      </c>
      <c r="G1193" s="125">
        <v>46063.0</v>
      </c>
      <c r="H1193" s="196" t="s">
        <v>1975</v>
      </c>
      <c r="I1193" s="17"/>
      <c r="J1193" s="10"/>
      <c r="K1193" s="10"/>
      <c r="L1193" s="10"/>
      <c r="M1193" s="11"/>
      <c r="N1193" s="51"/>
      <c r="O1193" s="52"/>
      <c r="P1193" s="51"/>
      <c r="Q1193" s="52"/>
      <c r="R1193" s="51"/>
      <c r="S1193" s="52"/>
      <c r="T1193" s="117"/>
      <c r="U1193" s="117"/>
      <c r="V1193" s="117"/>
    </row>
    <row r="1194" ht="15.75" hidden="1" customHeight="1">
      <c r="A1194" s="200">
        <v>19.0</v>
      </c>
      <c r="B1194" s="127" t="s">
        <v>1941</v>
      </c>
      <c r="C1194" s="194" t="s">
        <v>1942</v>
      </c>
      <c r="D1194" s="88">
        <v>5346768.0</v>
      </c>
      <c r="E1194" s="129">
        <v>1499.0</v>
      </c>
      <c r="F1194" s="217">
        <v>46059.0</v>
      </c>
      <c r="G1194" s="125">
        <v>46063.0</v>
      </c>
      <c r="H1194" s="196" t="s">
        <v>1976</v>
      </c>
      <c r="I1194" s="17"/>
      <c r="J1194" s="10"/>
      <c r="K1194" s="10"/>
      <c r="L1194" s="10"/>
      <c r="M1194" s="11"/>
      <c r="N1194" s="51"/>
      <c r="O1194" s="52"/>
      <c r="P1194" s="51"/>
      <c r="Q1194" s="52"/>
      <c r="R1194" s="51"/>
      <c r="S1194" s="52"/>
      <c r="T1194" s="117"/>
      <c r="U1194" s="117"/>
      <c r="V1194" s="117"/>
    </row>
    <row r="1195" ht="15.75" hidden="1" customHeight="1">
      <c r="A1195" s="200">
        <v>20.0</v>
      </c>
      <c r="B1195" s="127" t="s">
        <v>448</v>
      </c>
      <c r="C1195" s="194" t="s">
        <v>449</v>
      </c>
      <c r="D1195" s="222">
        <v>150838.0</v>
      </c>
      <c r="E1195" s="69">
        <v>54.68</v>
      </c>
      <c r="F1195" s="277">
        <v>46063.0</v>
      </c>
      <c r="G1195" s="125">
        <v>46066.0</v>
      </c>
      <c r="H1195" s="196" t="s">
        <v>1977</v>
      </c>
      <c r="I1195" s="17"/>
      <c r="J1195" s="10"/>
      <c r="K1195" s="10"/>
      <c r="L1195" s="10"/>
      <c r="M1195" s="11"/>
      <c r="N1195" s="51"/>
      <c r="O1195" s="52"/>
      <c r="P1195" s="51"/>
      <c r="Q1195" s="52"/>
      <c r="R1195" s="51"/>
      <c r="S1195" s="52"/>
      <c r="T1195" s="117"/>
      <c r="U1195" s="117"/>
      <c r="V1195" s="117"/>
    </row>
    <row r="1196" ht="15.75" hidden="1" customHeight="1">
      <c r="A1196" s="200">
        <v>21.0</v>
      </c>
      <c r="B1196" s="111" t="s">
        <v>446</v>
      </c>
      <c r="C1196" s="211" t="s">
        <v>817</v>
      </c>
      <c r="D1196" s="222">
        <v>5998.0</v>
      </c>
      <c r="E1196" s="69">
        <v>3809.35</v>
      </c>
      <c r="F1196" s="221">
        <v>46072.0</v>
      </c>
      <c r="G1196" s="125">
        <v>46076.0</v>
      </c>
      <c r="H1196" s="223" t="s">
        <v>1978</v>
      </c>
      <c r="I1196" s="17"/>
      <c r="J1196" s="10"/>
      <c r="K1196" s="10"/>
      <c r="L1196" s="10"/>
      <c r="M1196" s="11"/>
      <c r="N1196" s="51"/>
      <c r="O1196" s="52"/>
      <c r="P1196" s="51"/>
      <c r="Q1196" s="52"/>
      <c r="R1196" s="51"/>
      <c r="S1196" s="52"/>
      <c r="T1196" s="117"/>
      <c r="U1196" s="117"/>
      <c r="V1196" s="117"/>
    </row>
    <row r="1197" ht="15.75" hidden="1" customHeight="1">
      <c r="A1197" s="200">
        <v>22.0</v>
      </c>
      <c r="B1197" s="109" t="s">
        <v>1953</v>
      </c>
      <c r="C1197" s="189" t="s">
        <v>1954</v>
      </c>
      <c r="D1197" s="222" t="s">
        <v>1979</v>
      </c>
      <c r="E1197" s="69">
        <v>2322.2</v>
      </c>
      <c r="F1197" s="221">
        <v>46072.0</v>
      </c>
      <c r="G1197" s="125">
        <v>46085.0</v>
      </c>
      <c r="H1197" s="223" t="s">
        <v>1980</v>
      </c>
      <c r="I1197" s="17"/>
      <c r="J1197" s="10"/>
      <c r="K1197" s="10"/>
      <c r="L1197" s="10"/>
      <c r="M1197" s="11"/>
      <c r="N1197" s="51"/>
      <c r="O1197" s="52"/>
      <c r="P1197" s="51"/>
      <c r="Q1197" s="52"/>
      <c r="R1197" s="51"/>
      <c r="S1197" s="52"/>
      <c r="T1197" s="117"/>
      <c r="U1197" s="117"/>
      <c r="V1197" s="117"/>
    </row>
    <row r="1198" ht="15.75" hidden="1" customHeight="1">
      <c r="A1198" s="200">
        <v>23.0</v>
      </c>
      <c r="B1198" s="109" t="s">
        <v>1953</v>
      </c>
      <c r="C1198" s="189" t="s">
        <v>1956</v>
      </c>
      <c r="D1198" s="222" t="s">
        <v>1981</v>
      </c>
      <c r="E1198" s="69">
        <v>18477.24</v>
      </c>
      <c r="F1198" s="221">
        <v>46072.0</v>
      </c>
      <c r="G1198" s="125">
        <v>46085.0</v>
      </c>
      <c r="H1198" s="223" t="s">
        <v>1982</v>
      </c>
      <c r="I1198" s="17"/>
      <c r="J1198" s="10"/>
      <c r="K1198" s="10"/>
      <c r="L1198" s="10"/>
      <c r="M1198" s="11"/>
      <c r="N1198" s="51"/>
      <c r="O1198" s="52"/>
      <c r="P1198" s="51"/>
      <c r="Q1198" s="52"/>
      <c r="R1198" s="51"/>
      <c r="S1198" s="52"/>
      <c r="T1198" s="117"/>
      <c r="U1198" s="117"/>
      <c r="V1198" s="117"/>
    </row>
    <row r="1199" ht="15.75" hidden="1" customHeight="1">
      <c r="A1199" s="200">
        <v>24.0</v>
      </c>
      <c r="B1199" s="111" t="s">
        <v>1964</v>
      </c>
      <c r="C1199" s="211" t="s">
        <v>1965</v>
      </c>
      <c r="D1199" s="222">
        <v>2.026023006417E12</v>
      </c>
      <c r="E1199" s="69">
        <v>14852.21</v>
      </c>
      <c r="F1199" s="221">
        <v>46073.0</v>
      </c>
      <c r="G1199" s="125">
        <v>46085.0</v>
      </c>
      <c r="H1199" s="223" t="s">
        <v>1983</v>
      </c>
      <c r="I1199" s="17"/>
      <c r="J1199" s="10"/>
      <c r="K1199" s="10"/>
      <c r="L1199" s="10"/>
      <c r="M1199" s="11"/>
      <c r="N1199" s="51"/>
      <c r="O1199" s="52"/>
      <c r="P1199" s="51"/>
      <c r="Q1199" s="52"/>
      <c r="R1199" s="51"/>
      <c r="S1199" s="52"/>
      <c r="T1199" s="117"/>
      <c r="U1199" s="117"/>
      <c r="V1199" s="117"/>
    </row>
    <row r="1200" ht="15.75" hidden="1" customHeight="1">
      <c r="A1200" s="200">
        <v>25.0</v>
      </c>
      <c r="B1200" s="109" t="s">
        <v>1964</v>
      </c>
      <c r="C1200" s="189" t="s">
        <v>1967</v>
      </c>
      <c r="D1200" s="222" t="s">
        <v>1984</v>
      </c>
      <c r="E1200" s="69">
        <v>294.14</v>
      </c>
      <c r="F1200" s="221">
        <v>46073.0</v>
      </c>
      <c r="G1200" s="125">
        <v>46085.0</v>
      </c>
      <c r="H1200" s="223" t="s">
        <v>1985</v>
      </c>
      <c r="I1200" s="17"/>
      <c r="J1200" s="10"/>
      <c r="K1200" s="10"/>
      <c r="L1200" s="10"/>
      <c r="M1200" s="11"/>
      <c r="N1200" s="51"/>
      <c r="O1200" s="52"/>
      <c r="P1200" s="51"/>
      <c r="Q1200" s="52"/>
      <c r="R1200" s="51"/>
      <c r="S1200" s="52"/>
      <c r="T1200" s="117"/>
      <c r="U1200" s="117"/>
      <c r="V1200" s="117"/>
    </row>
    <row r="1201" ht="15.75" hidden="1" customHeight="1">
      <c r="A1201" s="200">
        <v>26.0</v>
      </c>
      <c r="B1201" s="201" t="s">
        <v>879</v>
      </c>
      <c r="C1201" s="279" t="s">
        <v>880</v>
      </c>
      <c r="D1201" s="222">
        <v>2782080.0</v>
      </c>
      <c r="E1201" s="69">
        <v>2814.75</v>
      </c>
      <c r="F1201" s="221">
        <v>46078.0</v>
      </c>
      <c r="G1201" s="125">
        <v>46079.0</v>
      </c>
      <c r="H1201" s="223" t="s">
        <v>1986</v>
      </c>
      <c r="I1201" s="17"/>
      <c r="J1201" s="10"/>
      <c r="K1201" s="10"/>
      <c r="L1201" s="10"/>
      <c r="M1201" s="11"/>
      <c r="N1201" s="51"/>
      <c r="O1201" s="52"/>
      <c r="P1201" s="51"/>
      <c r="Q1201" s="52"/>
      <c r="R1201" s="51"/>
      <c r="S1201" s="52"/>
      <c r="T1201" s="117"/>
      <c r="U1201" s="117"/>
      <c r="V1201" s="117"/>
    </row>
    <row r="1202" ht="15.75" hidden="1" customHeight="1">
      <c r="A1202" s="200">
        <v>27.0</v>
      </c>
      <c r="B1202" s="127" t="s">
        <v>1987</v>
      </c>
      <c r="C1202" s="194" t="s">
        <v>1988</v>
      </c>
      <c r="D1202" s="222">
        <v>275.0</v>
      </c>
      <c r="E1202" s="69">
        <v>885.0</v>
      </c>
      <c r="F1202" s="221">
        <v>46079.0</v>
      </c>
      <c r="G1202" s="125">
        <v>46085.0</v>
      </c>
      <c r="H1202" s="223" t="s">
        <v>1989</v>
      </c>
      <c r="I1202" s="17"/>
      <c r="J1202" s="10"/>
      <c r="K1202" s="10"/>
      <c r="L1202" s="10"/>
      <c r="M1202" s="11"/>
      <c r="N1202" s="51"/>
      <c r="O1202" s="52"/>
      <c r="P1202" s="51"/>
      <c r="Q1202" s="52"/>
      <c r="R1202" s="51"/>
      <c r="S1202" s="52"/>
      <c r="T1202" s="117"/>
      <c r="U1202" s="117"/>
      <c r="V1202" s="117"/>
    </row>
    <row r="1203" ht="15.75" hidden="1" customHeight="1">
      <c r="A1203" s="200">
        <v>28.0</v>
      </c>
      <c r="B1203" s="208" t="s">
        <v>462</v>
      </c>
      <c r="C1203" s="209" t="s">
        <v>469</v>
      </c>
      <c r="D1203" s="218" t="s">
        <v>1990</v>
      </c>
      <c r="E1203" s="129">
        <v>29859.53</v>
      </c>
      <c r="F1203" s="217">
        <v>46080.0</v>
      </c>
      <c r="G1203" s="125">
        <v>46085.0</v>
      </c>
      <c r="H1203" s="223" t="s">
        <v>1991</v>
      </c>
      <c r="I1203" s="17"/>
      <c r="J1203" s="10"/>
      <c r="K1203" s="10"/>
      <c r="L1203" s="10"/>
      <c r="M1203" s="11"/>
      <c r="N1203" s="51"/>
      <c r="O1203" s="52"/>
      <c r="P1203" s="51"/>
      <c r="Q1203" s="52"/>
      <c r="R1203" s="51"/>
      <c r="S1203" s="52"/>
      <c r="T1203" s="117"/>
      <c r="U1203" s="117"/>
      <c r="V1203" s="117"/>
    </row>
    <row r="1204" ht="15.75" hidden="1" customHeight="1">
      <c r="A1204" s="200">
        <v>29.0</v>
      </c>
      <c r="B1204" s="109" t="s">
        <v>458</v>
      </c>
      <c r="C1204" s="211" t="s">
        <v>1949</v>
      </c>
      <c r="D1204" s="222">
        <v>244.0</v>
      </c>
      <c r="E1204" s="69">
        <v>21479.26</v>
      </c>
      <c r="F1204" s="221">
        <v>46080.0</v>
      </c>
      <c r="G1204" s="125">
        <v>46085.0</v>
      </c>
      <c r="H1204" s="223" t="s">
        <v>1992</v>
      </c>
      <c r="I1204" s="17"/>
      <c r="J1204" s="10"/>
      <c r="K1204" s="10"/>
      <c r="L1204" s="10"/>
      <c r="M1204" s="11"/>
      <c r="N1204" s="51"/>
      <c r="O1204" s="52"/>
      <c r="P1204" s="51"/>
      <c r="Q1204" s="52"/>
      <c r="R1204" s="51"/>
      <c r="S1204" s="52"/>
      <c r="T1204" s="117"/>
      <c r="U1204" s="117"/>
      <c r="V1204" s="117"/>
    </row>
    <row r="1205" ht="15.75" hidden="1" customHeight="1">
      <c r="A1205" s="200">
        <v>30.0</v>
      </c>
      <c r="B1205" s="109" t="s">
        <v>444</v>
      </c>
      <c r="C1205" s="211" t="s">
        <v>1959</v>
      </c>
      <c r="D1205" s="133" t="s">
        <v>1993</v>
      </c>
      <c r="E1205" s="69">
        <v>7919.06</v>
      </c>
      <c r="F1205" s="221">
        <v>46086.0</v>
      </c>
      <c r="G1205" s="125">
        <v>46097.0</v>
      </c>
      <c r="H1205" s="223" t="s">
        <v>1994</v>
      </c>
      <c r="I1205" s="17"/>
      <c r="J1205" s="10"/>
      <c r="K1205" s="10"/>
      <c r="L1205" s="10"/>
      <c r="M1205" s="11"/>
      <c r="N1205" s="51"/>
      <c r="O1205" s="52"/>
      <c r="P1205" s="51"/>
      <c r="Q1205" s="52"/>
      <c r="R1205" s="51"/>
      <c r="S1205" s="52"/>
      <c r="T1205" s="117"/>
      <c r="U1205" s="117"/>
      <c r="V1205" s="117"/>
    </row>
    <row r="1206" ht="15.75" hidden="1" customHeight="1">
      <c r="A1206" s="200">
        <v>31.0</v>
      </c>
      <c r="B1206" s="127" t="s">
        <v>1941</v>
      </c>
      <c r="C1206" s="194" t="s">
        <v>1942</v>
      </c>
      <c r="D1206" s="222">
        <v>5468468.0</v>
      </c>
      <c r="E1206" s="69">
        <v>1544.99</v>
      </c>
      <c r="F1206" s="221">
        <v>46087.0</v>
      </c>
      <c r="G1206" s="125">
        <v>46091.0</v>
      </c>
      <c r="H1206" s="223" t="s">
        <v>1995</v>
      </c>
      <c r="I1206" s="17"/>
      <c r="J1206" s="10"/>
      <c r="K1206" s="10"/>
      <c r="L1206" s="10"/>
      <c r="M1206" s="11"/>
      <c r="N1206" s="51"/>
      <c r="O1206" s="52"/>
      <c r="P1206" s="51"/>
      <c r="Q1206" s="52"/>
      <c r="R1206" s="51"/>
      <c r="S1206" s="52"/>
      <c r="T1206" s="117"/>
      <c r="U1206" s="117"/>
      <c r="V1206" s="117"/>
    </row>
    <row r="1207" ht="15.75" hidden="1" customHeight="1">
      <c r="A1207" s="200">
        <v>32.0</v>
      </c>
      <c r="B1207" s="109" t="s">
        <v>444</v>
      </c>
      <c r="C1207" s="211" t="s">
        <v>1959</v>
      </c>
      <c r="D1207" s="222">
        <v>207.0</v>
      </c>
      <c r="E1207" s="69">
        <v>7919.06</v>
      </c>
      <c r="F1207" s="221">
        <v>46087.0</v>
      </c>
      <c r="G1207" s="125">
        <v>46097.0</v>
      </c>
      <c r="H1207" s="223" t="s">
        <v>1996</v>
      </c>
      <c r="I1207" s="17"/>
      <c r="J1207" s="10"/>
      <c r="K1207" s="10"/>
      <c r="L1207" s="10"/>
      <c r="M1207" s="11"/>
      <c r="N1207" s="51"/>
      <c r="O1207" s="52"/>
      <c r="P1207" s="51"/>
      <c r="Q1207" s="52"/>
      <c r="R1207" s="51"/>
      <c r="S1207" s="52"/>
      <c r="T1207" s="117"/>
      <c r="U1207" s="117"/>
      <c r="V1207" s="117"/>
    </row>
    <row r="1208" ht="15.75" hidden="1" customHeight="1">
      <c r="A1208" s="200">
        <v>33.0</v>
      </c>
      <c r="B1208" s="122" t="s">
        <v>831</v>
      </c>
      <c r="C1208" s="123" t="s">
        <v>1805</v>
      </c>
      <c r="D1208" s="133" t="s">
        <v>1997</v>
      </c>
      <c r="E1208" s="69">
        <v>384.0</v>
      </c>
      <c r="F1208" s="221">
        <v>46091.0</v>
      </c>
      <c r="G1208" s="125">
        <v>46092.0</v>
      </c>
      <c r="H1208" s="223" t="s">
        <v>1998</v>
      </c>
      <c r="I1208" s="17"/>
      <c r="J1208" s="10"/>
      <c r="K1208" s="10"/>
      <c r="L1208" s="10"/>
      <c r="M1208" s="11"/>
      <c r="N1208" s="51"/>
      <c r="O1208" s="52"/>
      <c r="P1208" s="51"/>
      <c r="Q1208" s="52"/>
      <c r="R1208" s="51"/>
      <c r="S1208" s="52"/>
      <c r="T1208" s="117"/>
      <c r="U1208" s="117"/>
      <c r="V1208" s="117"/>
    </row>
    <row r="1209" ht="15.75" hidden="1" customHeight="1">
      <c r="A1209" s="200">
        <v>34.0</v>
      </c>
      <c r="B1209" s="241">
        <v>115406.0</v>
      </c>
      <c r="C1209" s="194" t="s">
        <v>1937</v>
      </c>
      <c r="D1209" s="222">
        <v>8053832.0</v>
      </c>
      <c r="E1209" s="69">
        <v>211.68</v>
      </c>
      <c r="F1209" s="221">
        <v>46085.0</v>
      </c>
      <c r="G1209" s="125">
        <v>46094.0</v>
      </c>
      <c r="H1209" s="223" t="s">
        <v>1999</v>
      </c>
      <c r="I1209" s="17"/>
      <c r="J1209" s="10"/>
      <c r="K1209" s="10"/>
      <c r="L1209" s="10"/>
      <c r="M1209" s="11"/>
      <c r="N1209" s="51"/>
      <c r="O1209" s="52"/>
      <c r="P1209" s="51"/>
      <c r="Q1209" s="52"/>
      <c r="R1209" s="51"/>
      <c r="S1209" s="52"/>
      <c r="T1209" s="117"/>
      <c r="U1209" s="117"/>
      <c r="V1209" s="117"/>
    </row>
    <row r="1210" ht="15.75" hidden="1" customHeight="1">
      <c r="A1210" s="200">
        <v>35.0</v>
      </c>
      <c r="B1210" s="109" t="s">
        <v>458</v>
      </c>
      <c r="C1210" s="211" t="s">
        <v>1949</v>
      </c>
      <c r="D1210" s="133" t="s">
        <v>2000</v>
      </c>
      <c r="E1210" s="69">
        <v>9550.81</v>
      </c>
      <c r="F1210" s="221">
        <v>46087.0</v>
      </c>
      <c r="G1210" s="125">
        <v>46097.0</v>
      </c>
      <c r="H1210" s="223" t="s">
        <v>2001</v>
      </c>
      <c r="I1210" s="17"/>
      <c r="J1210" s="10"/>
      <c r="K1210" s="10"/>
      <c r="L1210" s="10"/>
      <c r="M1210" s="11"/>
      <c r="N1210" s="51"/>
      <c r="O1210" s="52"/>
      <c r="P1210" s="51"/>
      <c r="Q1210" s="52"/>
      <c r="R1210" s="51"/>
      <c r="S1210" s="52"/>
      <c r="T1210" s="117"/>
      <c r="U1210" s="117"/>
      <c r="V1210" s="117"/>
    </row>
    <row r="1211" ht="15.75" hidden="1" customHeight="1">
      <c r="A1211" s="200">
        <v>36.0</v>
      </c>
      <c r="B1211" s="122" t="s">
        <v>831</v>
      </c>
      <c r="C1211" s="123" t="s">
        <v>1805</v>
      </c>
      <c r="D1211" s="222">
        <v>3404.0</v>
      </c>
      <c r="E1211" s="69">
        <v>256.0</v>
      </c>
      <c r="F1211" s="221">
        <v>46091.0</v>
      </c>
      <c r="G1211" s="125">
        <v>46093.0</v>
      </c>
      <c r="H1211" s="223" t="s">
        <v>2002</v>
      </c>
      <c r="I1211" s="17"/>
      <c r="J1211" s="10"/>
      <c r="K1211" s="10"/>
      <c r="L1211" s="10"/>
      <c r="M1211" s="11"/>
      <c r="N1211" s="51"/>
      <c r="O1211" s="52"/>
      <c r="P1211" s="51"/>
      <c r="Q1211" s="52"/>
      <c r="R1211" s="51"/>
      <c r="S1211" s="52"/>
      <c r="T1211" s="117"/>
      <c r="U1211" s="117"/>
      <c r="V1211" s="117"/>
    </row>
    <row r="1212" ht="15.75" hidden="1" customHeight="1">
      <c r="A1212" s="200">
        <v>37.0</v>
      </c>
      <c r="B1212" s="109" t="s">
        <v>1953</v>
      </c>
      <c r="C1212" s="189" t="s">
        <v>1954</v>
      </c>
      <c r="D1212" s="222">
        <v>8.139363E7</v>
      </c>
      <c r="E1212" s="69">
        <v>2552.39</v>
      </c>
      <c r="F1212" s="221">
        <v>46092.0</v>
      </c>
      <c r="G1212" s="125">
        <v>46097.0</v>
      </c>
      <c r="H1212" s="223" t="s">
        <v>2003</v>
      </c>
      <c r="I1212" s="17"/>
      <c r="J1212" s="10"/>
      <c r="K1212" s="10"/>
      <c r="L1212" s="10"/>
      <c r="M1212" s="11"/>
      <c r="N1212" s="51"/>
      <c r="O1212" s="52"/>
      <c r="P1212" s="51"/>
      <c r="Q1212" s="52"/>
      <c r="R1212" s="51"/>
      <c r="S1212" s="52"/>
      <c r="T1212" s="117"/>
      <c r="U1212" s="117"/>
      <c r="V1212" s="117"/>
    </row>
    <row r="1213" ht="15.75" hidden="1" customHeight="1">
      <c r="A1213" s="200">
        <v>38.0</v>
      </c>
      <c r="B1213" s="109" t="s">
        <v>1953</v>
      </c>
      <c r="C1213" s="189" t="s">
        <v>1956</v>
      </c>
      <c r="D1213" s="222">
        <v>8.1137484E7</v>
      </c>
      <c r="E1213" s="69">
        <v>25073.12</v>
      </c>
      <c r="F1213" s="221">
        <v>46092.0</v>
      </c>
      <c r="G1213" s="125">
        <v>46097.0</v>
      </c>
      <c r="H1213" s="223" t="s">
        <v>2003</v>
      </c>
      <c r="I1213" s="17"/>
      <c r="J1213" s="10"/>
      <c r="K1213" s="10"/>
      <c r="L1213" s="10"/>
      <c r="M1213" s="11"/>
      <c r="N1213" s="51"/>
      <c r="O1213" s="52"/>
      <c r="P1213" s="51"/>
      <c r="Q1213" s="52"/>
      <c r="R1213" s="51"/>
      <c r="S1213" s="52"/>
      <c r="T1213" s="117"/>
      <c r="U1213" s="117"/>
      <c r="V1213" s="117"/>
    </row>
    <row r="1214" ht="15.75" hidden="1" customHeight="1">
      <c r="A1214" s="200">
        <v>39.0</v>
      </c>
      <c r="B1214" s="127" t="s">
        <v>994</v>
      </c>
      <c r="C1214" s="194" t="s">
        <v>995</v>
      </c>
      <c r="D1214" s="218">
        <v>3717.0</v>
      </c>
      <c r="E1214" s="129">
        <v>9340.8</v>
      </c>
      <c r="F1214" s="217">
        <v>46092.0</v>
      </c>
      <c r="G1214" s="125">
        <v>46097.0</v>
      </c>
      <c r="H1214" s="196" t="s">
        <v>2004</v>
      </c>
      <c r="I1214" s="17"/>
      <c r="J1214" s="10"/>
      <c r="K1214" s="10"/>
      <c r="L1214" s="10"/>
      <c r="M1214" s="11"/>
      <c r="N1214" s="51"/>
      <c r="O1214" s="52"/>
      <c r="P1214" s="51"/>
      <c r="Q1214" s="52"/>
      <c r="R1214" s="51"/>
      <c r="S1214" s="52"/>
      <c r="T1214" s="117"/>
      <c r="U1214" s="117"/>
      <c r="V1214" s="117"/>
    </row>
    <row r="1215" ht="15.75" hidden="1" customHeight="1">
      <c r="A1215" s="200">
        <v>40.0</v>
      </c>
      <c r="B1215" s="127" t="s">
        <v>448</v>
      </c>
      <c r="C1215" s="194" t="s">
        <v>449</v>
      </c>
      <c r="D1215" s="222">
        <v>160928.0</v>
      </c>
      <c r="E1215" s="69">
        <v>76375.16</v>
      </c>
      <c r="F1215" s="277">
        <v>46094.0</v>
      </c>
      <c r="G1215" s="125">
        <v>46106.0</v>
      </c>
      <c r="H1215" s="196" t="s">
        <v>2005</v>
      </c>
      <c r="I1215" s="17"/>
      <c r="J1215" s="10"/>
      <c r="K1215" s="10"/>
      <c r="L1215" s="10"/>
      <c r="M1215" s="11"/>
      <c r="N1215" s="51"/>
      <c r="O1215" s="52"/>
      <c r="P1215" s="51"/>
      <c r="Q1215" s="52"/>
      <c r="R1215" s="51"/>
      <c r="S1215" s="52"/>
      <c r="T1215" s="117"/>
      <c r="U1215" s="117"/>
      <c r="V1215" s="117"/>
    </row>
    <row r="1216" ht="15.75" hidden="1" customHeight="1">
      <c r="A1216" s="200">
        <v>41.0</v>
      </c>
      <c r="B1216" s="201" t="s">
        <v>879</v>
      </c>
      <c r="C1216" s="279" t="s">
        <v>880</v>
      </c>
      <c r="D1216" s="222">
        <v>2796037.0</v>
      </c>
      <c r="E1216" s="69">
        <v>618.11</v>
      </c>
      <c r="F1216" s="277">
        <v>46340.0</v>
      </c>
      <c r="G1216" s="125">
        <v>46100.0</v>
      </c>
      <c r="H1216" s="280" t="s">
        <v>2006</v>
      </c>
      <c r="I1216" s="17"/>
      <c r="J1216" s="10"/>
      <c r="K1216" s="10"/>
      <c r="L1216" s="10"/>
      <c r="M1216" s="11"/>
      <c r="N1216" s="51"/>
      <c r="O1216" s="52"/>
      <c r="P1216" s="51"/>
      <c r="Q1216" s="52"/>
      <c r="R1216" s="51"/>
      <c r="S1216" s="52"/>
      <c r="T1216" s="117"/>
      <c r="U1216" s="117"/>
      <c r="V1216" s="117"/>
    </row>
    <row r="1217" ht="15.75" hidden="1" customHeight="1">
      <c r="A1217" s="200">
        <v>42.0</v>
      </c>
      <c r="B1217" s="136" t="s">
        <v>22</v>
      </c>
      <c r="C1217" s="73" t="s">
        <v>157</v>
      </c>
      <c r="D1217" s="74" t="s">
        <v>2007</v>
      </c>
      <c r="E1217" s="69">
        <v>18055.0</v>
      </c>
      <c r="F1217" s="97">
        <v>46092.0</v>
      </c>
      <c r="G1217" s="125">
        <v>46100.0</v>
      </c>
      <c r="H1217" s="121" t="s">
        <v>2008</v>
      </c>
      <c r="I1217" s="17"/>
      <c r="J1217" s="10"/>
      <c r="K1217" s="10"/>
      <c r="L1217" s="10"/>
      <c r="M1217" s="11"/>
      <c r="N1217" s="51"/>
      <c r="O1217" s="52"/>
      <c r="P1217" s="51"/>
      <c r="Q1217" s="52"/>
      <c r="R1217" s="51"/>
      <c r="S1217" s="52"/>
      <c r="T1217" s="117"/>
      <c r="U1217" s="117"/>
      <c r="V1217" s="117"/>
    </row>
    <row r="1218" ht="15.75" hidden="1" customHeight="1">
      <c r="A1218" s="200">
        <v>43.0</v>
      </c>
      <c r="B1218" s="127" t="s">
        <v>464</v>
      </c>
      <c r="C1218" s="194" t="s">
        <v>2009</v>
      </c>
      <c r="D1218" s="133" t="s">
        <v>2010</v>
      </c>
      <c r="E1218" s="69">
        <v>6080.0</v>
      </c>
      <c r="F1218" s="221">
        <v>46093.0</v>
      </c>
      <c r="G1218" s="125">
        <v>46100.0</v>
      </c>
      <c r="H1218" s="280" t="s">
        <v>2011</v>
      </c>
      <c r="I1218" s="17"/>
      <c r="J1218" s="10"/>
      <c r="K1218" s="10"/>
      <c r="L1218" s="10"/>
      <c r="M1218" s="11"/>
      <c r="N1218" s="51"/>
      <c r="O1218" s="52"/>
      <c r="P1218" s="51"/>
      <c r="Q1218" s="52"/>
      <c r="R1218" s="51"/>
      <c r="S1218" s="52"/>
      <c r="T1218" s="117"/>
      <c r="U1218" s="117"/>
      <c r="V1218" s="117"/>
    </row>
    <row r="1219" ht="15.75" hidden="1" customHeight="1">
      <c r="A1219" s="200">
        <v>44.0</v>
      </c>
      <c r="B1219" s="127" t="s">
        <v>1987</v>
      </c>
      <c r="C1219" s="194" t="s">
        <v>2012</v>
      </c>
      <c r="D1219" s="222">
        <v>373.0</v>
      </c>
      <c r="E1219" s="69">
        <v>885.0</v>
      </c>
      <c r="F1219" s="221">
        <v>46099.0</v>
      </c>
      <c r="G1219" s="125">
        <v>46101.0</v>
      </c>
      <c r="H1219" s="280" t="s">
        <v>2013</v>
      </c>
      <c r="I1219" s="17"/>
      <c r="J1219" s="10"/>
      <c r="K1219" s="10"/>
      <c r="L1219" s="10"/>
      <c r="M1219" s="11"/>
      <c r="N1219" s="51"/>
      <c r="O1219" s="52"/>
      <c r="P1219" s="51"/>
      <c r="Q1219" s="52"/>
      <c r="R1219" s="51"/>
      <c r="S1219" s="52"/>
      <c r="T1219" s="117"/>
      <c r="U1219" s="117"/>
      <c r="V1219" s="117"/>
    </row>
    <row r="1220" ht="15.75" hidden="1" customHeight="1">
      <c r="A1220" s="200">
        <v>45.0</v>
      </c>
      <c r="B1220" s="127" t="s">
        <v>450</v>
      </c>
      <c r="C1220" s="194" t="s">
        <v>672</v>
      </c>
      <c r="D1220" s="133" t="s">
        <v>2014</v>
      </c>
      <c r="E1220" s="69">
        <v>5450.84</v>
      </c>
      <c r="F1220" s="221">
        <v>46100.0</v>
      </c>
      <c r="G1220" s="125">
        <v>46106.0</v>
      </c>
      <c r="H1220" s="280" t="s">
        <v>2015</v>
      </c>
      <c r="I1220" s="17"/>
      <c r="J1220" s="10"/>
      <c r="K1220" s="10"/>
      <c r="L1220" s="10"/>
      <c r="M1220" s="11"/>
      <c r="N1220" s="51"/>
      <c r="O1220" s="52"/>
      <c r="P1220" s="51"/>
      <c r="Q1220" s="52"/>
      <c r="R1220" s="51"/>
      <c r="S1220" s="52"/>
      <c r="T1220" s="117"/>
      <c r="U1220" s="117"/>
      <c r="V1220" s="117"/>
    </row>
    <row r="1221" ht="15.75" hidden="1" customHeight="1">
      <c r="A1221" s="200">
        <v>46.0</v>
      </c>
      <c r="B1221" s="241">
        <v>115406.0</v>
      </c>
      <c r="C1221" s="194" t="s">
        <v>1937</v>
      </c>
      <c r="D1221" s="133" t="s">
        <v>2016</v>
      </c>
      <c r="E1221" s="69">
        <v>188.16</v>
      </c>
      <c r="F1221" s="221">
        <v>46100.0</v>
      </c>
      <c r="G1221" s="125">
        <v>46107.0</v>
      </c>
      <c r="H1221" s="223" t="s">
        <v>2017</v>
      </c>
      <c r="I1221" s="17"/>
      <c r="J1221" s="10"/>
      <c r="K1221" s="10"/>
      <c r="L1221" s="10"/>
      <c r="M1221" s="11"/>
      <c r="N1221" s="51"/>
      <c r="O1221" s="52"/>
      <c r="P1221" s="51"/>
      <c r="Q1221" s="52"/>
      <c r="R1221" s="51"/>
      <c r="S1221" s="52"/>
      <c r="T1221" s="117"/>
      <c r="U1221" s="117"/>
      <c r="V1221" s="117"/>
    </row>
    <row r="1222" ht="15.75" customHeight="1">
      <c r="A1222" s="200">
        <v>47.0</v>
      </c>
      <c r="B1222" s="127" t="s">
        <v>2018</v>
      </c>
      <c r="C1222" s="194" t="s">
        <v>2019</v>
      </c>
      <c r="D1222" s="133" t="s">
        <v>2020</v>
      </c>
      <c r="E1222" s="69">
        <v>34003.0</v>
      </c>
      <c r="F1222" s="221">
        <v>46100.0</v>
      </c>
      <c r="G1222" s="125">
        <v>46113.0</v>
      </c>
      <c r="H1222" s="223" t="s">
        <v>2021</v>
      </c>
      <c r="I1222" s="17"/>
      <c r="J1222" s="10"/>
      <c r="K1222" s="10"/>
      <c r="L1222" s="10"/>
      <c r="M1222" s="11"/>
      <c r="N1222" s="51"/>
      <c r="O1222" s="52"/>
      <c r="P1222" s="51"/>
      <c r="Q1222" s="52"/>
      <c r="R1222" s="51"/>
      <c r="S1222" s="52"/>
      <c r="T1222" s="117"/>
      <c r="U1222" s="117"/>
      <c r="V1222" s="117"/>
    </row>
    <row r="1223" ht="15.75" customHeight="1">
      <c r="A1223" s="200">
        <v>48.0</v>
      </c>
      <c r="B1223" s="271" t="s">
        <v>446</v>
      </c>
      <c r="C1223" s="281" t="s">
        <v>817</v>
      </c>
      <c r="D1223" s="133" t="s">
        <v>2022</v>
      </c>
      <c r="E1223" s="69">
        <v>9809.35</v>
      </c>
      <c r="F1223" s="221">
        <v>46105.0</v>
      </c>
      <c r="G1223" s="125">
        <v>46108.0</v>
      </c>
      <c r="H1223" s="223" t="s">
        <v>2023</v>
      </c>
      <c r="I1223" s="17"/>
      <c r="J1223" s="10"/>
      <c r="K1223" s="10"/>
      <c r="L1223" s="10"/>
      <c r="M1223" s="11"/>
      <c r="N1223" s="51"/>
      <c r="O1223" s="52"/>
      <c r="P1223" s="51"/>
      <c r="Q1223" s="52"/>
      <c r="R1223" s="51"/>
      <c r="S1223" s="52"/>
      <c r="T1223" s="117"/>
      <c r="U1223" s="117"/>
      <c r="V1223" s="117"/>
    </row>
    <row r="1224" ht="15.75" customHeight="1">
      <c r="A1224" s="200">
        <v>49.0</v>
      </c>
      <c r="B1224" s="111" t="s">
        <v>1964</v>
      </c>
      <c r="C1224" s="211" t="s">
        <v>1965</v>
      </c>
      <c r="D1224" s="133">
        <v>2.026033006417E12</v>
      </c>
      <c r="E1224" s="69">
        <v>17691.33</v>
      </c>
      <c r="F1224" s="221">
        <v>46106.0</v>
      </c>
      <c r="G1224" s="125">
        <v>46113.0</v>
      </c>
      <c r="H1224" s="223" t="s">
        <v>2024</v>
      </c>
      <c r="I1224" s="17"/>
      <c r="J1224" s="10"/>
      <c r="K1224" s="10"/>
      <c r="L1224" s="10"/>
      <c r="M1224" s="11"/>
      <c r="N1224" s="51"/>
      <c r="O1224" s="52"/>
      <c r="P1224" s="51"/>
      <c r="Q1224" s="52"/>
      <c r="R1224" s="51"/>
      <c r="S1224" s="52"/>
      <c r="T1224" s="117"/>
      <c r="U1224" s="117"/>
      <c r="V1224" s="117"/>
    </row>
    <row r="1225" ht="15.75" customHeight="1">
      <c r="A1225" s="200">
        <v>50.0</v>
      </c>
      <c r="B1225" s="109" t="s">
        <v>1964</v>
      </c>
      <c r="C1225" s="189" t="s">
        <v>1967</v>
      </c>
      <c r="D1225" s="133" t="s">
        <v>2025</v>
      </c>
      <c r="E1225" s="69">
        <v>284.0</v>
      </c>
      <c r="F1225" s="221">
        <v>46106.0</v>
      </c>
      <c r="G1225" s="125">
        <v>46113.0</v>
      </c>
      <c r="H1225" s="223" t="s">
        <v>2026</v>
      </c>
      <c r="I1225" s="17"/>
      <c r="J1225" s="10"/>
      <c r="K1225" s="10"/>
      <c r="L1225" s="10"/>
      <c r="M1225" s="11"/>
      <c r="N1225" s="51"/>
      <c r="O1225" s="52"/>
      <c r="P1225" s="51"/>
      <c r="Q1225" s="52"/>
      <c r="R1225" s="51"/>
      <c r="S1225" s="52"/>
      <c r="T1225" s="117"/>
      <c r="U1225" s="117"/>
      <c r="V1225" s="117"/>
    </row>
    <row r="1226" ht="15.75" customHeight="1">
      <c r="A1226" s="200">
        <v>51.0</v>
      </c>
      <c r="B1226" s="111" t="s">
        <v>1367</v>
      </c>
      <c r="C1226" s="111" t="s">
        <v>2027</v>
      </c>
      <c r="D1226" s="133" t="s">
        <v>2028</v>
      </c>
      <c r="E1226" s="69">
        <v>2896.0</v>
      </c>
      <c r="F1226" s="221">
        <v>46104.0</v>
      </c>
      <c r="G1226" s="125">
        <v>46129.0</v>
      </c>
      <c r="H1226" s="223" t="s">
        <v>2029</v>
      </c>
      <c r="I1226" s="17"/>
      <c r="J1226" s="10"/>
      <c r="K1226" s="10"/>
      <c r="L1226" s="10"/>
      <c r="M1226" s="11"/>
      <c r="N1226" s="51"/>
      <c r="O1226" s="52"/>
      <c r="P1226" s="51"/>
      <c r="Q1226" s="52"/>
      <c r="R1226" s="51"/>
      <c r="S1226" s="52"/>
      <c r="T1226" s="117"/>
      <c r="U1226" s="117"/>
      <c r="V1226" s="117"/>
    </row>
    <row r="1227" ht="15.75" customHeight="1">
      <c r="A1227" s="200">
        <v>52.0</v>
      </c>
      <c r="B1227" s="111" t="s">
        <v>2030</v>
      </c>
      <c r="C1227" s="211" t="s">
        <v>2031</v>
      </c>
      <c r="D1227" s="133" t="s">
        <v>2032</v>
      </c>
      <c r="E1227" s="69">
        <v>9342.0</v>
      </c>
      <c r="F1227" s="221">
        <v>46087.0</v>
      </c>
      <c r="G1227" s="125">
        <v>46129.0</v>
      </c>
      <c r="H1227" s="223" t="s">
        <v>2033</v>
      </c>
      <c r="I1227" s="17"/>
      <c r="J1227" s="10"/>
      <c r="K1227" s="10"/>
      <c r="L1227" s="10"/>
      <c r="M1227" s="11"/>
      <c r="N1227" s="51"/>
      <c r="O1227" s="52"/>
      <c r="P1227" s="51"/>
      <c r="Q1227" s="52"/>
      <c r="R1227" s="51"/>
      <c r="S1227" s="52"/>
      <c r="T1227" s="117"/>
      <c r="U1227" s="117"/>
      <c r="V1227" s="117"/>
    </row>
    <row r="1228" ht="15.75" customHeight="1">
      <c r="A1228" s="200">
        <v>53.0</v>
      </c>
      <c r="B1228" s="111" t="s">
        <v>1513</v>
      </c>
      <c r="C1228" s="211" t="s">
        <v>2034</v>
      </c>
      <c r="D1228" s="133" t="s">
        <v>2035</v>
      </c>
      <c r="E1228" s="69">
        <v>13200.0</v>
      </c>
      <c r="F1228" s="221">
        <v>46108.0</v>
      </c>
      <c r="G1228" s="125">
        <v>46113.0</v>
      </c>
      <c r="H1228" s="223" t="s">
        <v>2036</v>
      </c>
      <c r="I1228" s="17"/>
      <c r="J1228" s="10"/>
      <c r="K1228" s="10"/>
      <c r="L1228" s="10"/>
      <c r="M1228" s="11"/>
      <c r="N1228" s="51"/>
      <c r="O1228" s="52"/>
      <c r="P1228" s="51"/>
      <c r="Q1228" s="52"/>
      <c r="R1228" s="51"/>
      <c r="S1228" s="52"/>
      <c r="T1228" s="117"/>
      <c r="U1228" s="117"/>
      <c r="V1228" s="117"/>
    </row>
    <row r="1229" ht="15.75" customHeight="1">
      <c r="A1229" s="200">
        <v>54.0</v>
      </c>
      <c r="B1229" s="127" t="s">
        <v>1987</v>
      </c>
      <c r="C1229" s="194" t="s">
        <v>2012</v>
      </c>
      <c r="D1229" s="133" t="s">
        <v>2037</v>
      </c>
      <c r="E1229" s="69">
        <v>885.0</v>
      </c>
      <c r="F1229" s="221">
        <v>46112.0</v>
      </c>
      <c r="G1229" s="125">
        <v>46114.0</v>
      </c>
      <c r="H1229" s="223" t="s">
        <v>2038</v>
      </c>
      <c r="I1229" s="17"/>
      <c r="J1229" s="10"/>
      <c r="K1229" s="10"/>
      <c r="L1229" s="10"/>
      <c r="M1229" s="11"/>
      <c r="N1229" s="51"/>
      <c r="O1229" s="52"/>
      <c r="P1229" s="51"/>
      <c r="Q1229" s="52"/>
      <c r="R1229" s="51"/>
      <c r="S1229" s="52"/>
      <c r="T1229" s="117"/>
      <c r="U1229" s="117"/>
      <c r="V1229" s="117"/>
    </row>
    <row r="1230" ht="15.75" customHeight="1">
      <c r="A1230" s="200">
        <v>55.0</v>
      </c>
      <c r="B1230" s="109" t="s">
        <v>458</v>
      </c>
      <c r="C1230" s="211" t="s">
        <v>1949</v>
      </c>
      <c r="D1230" s="133" t="s">
        <v>2039</v>
      </c>
      <c r="E1230" s="69">
        <v>8800.95</v>
      </c>
      <c r="F1230" s="221">
        <v>46114.0</v>
      </c>
      <c r="G1230" s="125">
        <v>46114.0</v>
      </c>
      <c r="H1230" s="223" t="s">
        <v>2040</v>
      </c>
      <c r="I1230" s="17"/>
      <c r="J1230" s="10"/>
      <c r="K1230" s="10"/>
      <c r="L1230" s="10"/>
      <c r="M1230" s="11"/>
      <c r="N1230" s="51"/>
      <c r="O1230" s="52"/>
      <c r="P1230" s="51"/>
      <c r="Q1230" s="52"/>
      <c r="R1230" s="51"/>
      <c r="S1230" s="52"/>
      <c r="T1230" s="117"/>
      <c r="U1230" s="117"/>
      <c r="V1230" s="117"/>
    </row>
    <row r="1231" ht="15.75" customHeight="1">
      <c r="A1231" s="200">
        <v>56.0</v>
      </c>
      <c r="B1231" s="208" t="s">
        <v>462</v>
      </c>
      <c r="C1231" s="209" t="s">
        <v>469</v>
      </c>
      <c r="D1231" s="133" t="s">
        <v>2041</v>
      </c>
      <c r="E1231" s="69">
        <v>29313.11</v>
      </c>
      <c r="F1231" s="221">
        <v>46114.0</v>
      </c>
      <c r="G1231" s="125">
        <v>46121.0</v>
      </c>
      <c r="H1231" s="223" t="s">
        <v>2042</v>
      </c>
      <c r="I1231" s="17"/>
      <c r="J1231" s="10"/>
      <c r="K1231" s="10"/>
      <c r="L1231" s="10"/>
      <c r="M1231" s="11"/>
      <c r="N1231" s="51"/>
      <c r="O1231" s="52"/>
      <c r="P1231" s="51"/>
      <c r="Q1231" s="52"/>
      <c r="R1231" s="51"/>
      <c r="S1231" s="52"/>
      <c r="T1231" s="117"/>
      <c r="U1231" s="117"/>
      <c r="V1231" s="117"/>
    </row>
    <row r="1232" ht="15.75" customHeight="1">
      <c r="A1232" s="200">
        <v>57.0</v>
      </c>
      <c r="B1232" s="282" t="s">
        <v>831</v>
      </c>
      <c r="C1232" s="283" t="s">
        <v>1805</v>
      </c>
      <c r="D1232" s="133" t="s">
        <v>2043</v>
      </c>
      <c r="E1232" s="69">
        <v>256.0</v>
      </c>
      <c r="F1232" s="221">
        <v>46118.0</v>
      </c>
      <c r="G1232" s="125">
        <v>46121.0</v>
      </c>
      <c r="H1232" s="223" t="s">
        <v>2044</v>
      </c>
      <c r="I1232" s="17"/>
      <c r="J1232" s="10"/>
      <c r="K1232" s="10"/>
      <c r="L1232" s="10"/>
      <c r="M1232" s="11"/>
      <c r="N1232" s="51"/>
      <c r="O1232" s="52"/>
      <c r="P1232" s="51"/>
      <c r="Q1232" s="52"/>
      <c r="R1232" s="51"/>
      <c r="S1232" s="52"/>
      <c r="T1232" s="117"/>
      <c r="U1232" s="117"/>
      <c r="V1232" s="117"/>
    </row>
    <row r="1233" ht="15.75" customHeight="1">
      <c r="A1233" s="200">
        <v>58.0</v>
      </c>
      <c r="B1233" s="111" t="s">
        <v>389</v>
      </c>
      <c r="C1233" s="211" t="s">
        <v>390</v>
      </c>
      <c r="D1233" s="133" t="s">
        <v>2045</v>
      </c>
      <c r="E1233" s="69">
        <v>2683.74</v>
      </c>
      <c r="F1233" s="221">
        <v>46118.0</v>
      </c>
      <c r="G1233" s="125">
        <v>46122.0</v>
      </c>
      <c r="H1233" s="223" t="s">
        <v>2046</v>
      </c>
      <c r="I1233" s="17"/>
      <c r="J1233" s="10"/>
      <c r="K1233" s="10"/>
      <c r="L1233" s="10"/>
      <c r="M1233" s="11"/>
      <c r="N1233" s="51"/>
      <c r="O1233" s="52"/>
      <c r="P1233" s="51"/>
      <c r="Q1233" s="52"/>
      <c r="R1233" s="51"/>
      <c r="S1233" s="52"/>
      <c r="T1233" s="117"/>
      <c r="U1233" s="117"/>
      <c r="V1233" s="117"/>
    </row>
    <row r="1234" ht="15.75" customHeight="1">
      <c r="A1234" s="200">
        <v>59.0</v>
      </c>
      <c r="B1234" s="127" t="s">
        <v>1941</v>
      </c>
      <c r="C1234" s="194" t="s">
        <v>1942</v>
      </c>
      <c r="D1234" s="133" t="s">
        <v>2047</v>
      </c>
      <c r="E1234" s="69">
        <v>1544.99</v>
      </c>
      <c r="F1234" s="221">
        <v>46120.0</v>
      </c>
      <c r="G1234" s="125">
        <v>46122.0</v>
      </c>
      <c r="H1234" s="223" t="s">
        <v>2048</v>
      </c>
      <c r="I1234" s="17"/>
      <c r="J1234" s="10"/>
      <c r="K1234" s="10"/>
      <c r="L1234" s="10"/>
      <c r="M1234" s="11"/>
      <c r="N1234" s="51"/>
      <c r="O1234" s="52"/>
      <c r="P1234" s="51"/>
      <c r="Q1234" s="52"/>
      <c r="R1234" s="51"/>
      <c r="S1234" s="52"/>
      <c r="T1234" s="117"/>
      <c r="U1234" s="117"/>
      <c r="V1234" s="117"/>
    </row>
    <row r="1235" ht="15.75" customHeight="1">
      <c r="A1235" s="200">
        <v>60.0</v>
      </c>
      <c r="B1235" s="201" t="s">
        <v>879</v>
      </c>
      <c r="C1235" s="279" t="s">
        <v>880</v>
      </c>
      <c r="D1235" s="222">
        <v>2854029.0</v>
      </c>
      <c r="E1235" s="69">
        <v>5121.25</v>
      </c>
      <c r="F1235" s="221">
        <v>46121.0</v>
      </c>
      <c r="G1235" s="125">
        <v>46122.0</v>
      </c>
      <c r="H1235" s="280" t="s">
        <v>2049</v>
      </c>
      <c r="I1235" s="17"/>
      <c r="J1235" s="10"/>
      <c r="K1235" s="10"/>
      <c r="L1235" s="10"/>
      <c r="M1235" s="11"/>
      <c r="N1235" s="51"/>
      <c r="O1235" s="52"/>
      <c r="P1235" s="51"/>
      <c r="Q1235" s="52"/>
      <c r="R1235" s="51"/>
      <c r="S1235" s="52"/>
      <c r="T1235" s="117"/>
      <c r="U1235" s="117"/>
      <c r="V1235" s="117"/>
    </row>
    <row r="1236" ht="15.75" customHeight="1">
      <c r="A1236" s="200">
        <v>61.0</v>
      </c>
      <c r="B1236" s="111" t="s">
        <v>344</v>
      </c>
      <c r="C1236" s="211" t="s">
        <v>345</v>
      </c>
      <c r="D1236" s="222">
        <v>12805.0</v>
      </c>
      <c r="E1236" s="69">
        <v>682.25</v>
      </c>
      <c r="F1236" s="221">
        <v>46121.0</v>
      </c>
      <c r="G1236" s="125">
        <v>46125.0</v>
      </c>
      <c r="H1236" s="280" t="s">
        <v>2050</v>
      </c>
      <c r="I1236" s="17"/>
      <c r="J1236" s="10"/>
      <c r="K1236" s="10"/>
      <c r="L1236" s="10"/>
      <c r="M1236" s="11"/>
      <c r="N1236" s="51"/>
      <c r="O1236" s="52"/>
      <c r="P1236" s="51"/>
      <c r="Q1236" s="52"/>
      <c r="R1236" s="51"/>
      <c r="S1236" s="52"/>
      <c r="T1236" s="117"/>
      <c r="U1236" s="117"/>
      <c r="V1236" s="117"/>
    </row>
    <row r="1237" ht="15.75" customHeight="1">
      <c r="A1237" s="200">
        <v>62.0</v>
      </c>
      <c r="B1237" s="111" t="s">
        <v>330</v>
      </c>
      <c r="C1237" s="211" t="s">
        <v>331</v>
      </c>
      <c r="D1237" s="133" t="s">
        <v>2051</v>
      </c>
      <c r="E1237" s="69">
        <v>155.04</v>
      </c>
      <c r="F1237" s="221">
        <v>46121.0</v>
      </c>
      <c r="G1237" s="125">
        <v>46129.0</v>
      </c>
      <c r="H1237" s="280" t="s">
        <v>2052</v>
      </c>
      <c r="I1237" s="17"/>
      <c r="J1237" s="10"/>
      <c r="K1237" s="10"/>
      <c r="L1237" s="10"/>
      <c r="M1237" s="11"/>
      <c r="N1237" s="51"/>
      <c r="O1237" s="52"/>
      <c r="P1237" s="51"/>
      <c r="Q1237" s="52"/>
      <c r="R1237" s="51"/>
      <c r="S1237" s="52"/>
      <c r="T1237" s="117"/>
      <c r="U1237" s="117"/>
      <c r="V1237" s="117"/>
    </row>
    <row r="1238" ht="15.75" customHeight="1">
      <c r="A1238" s="200">
        <v>63.0</v>
      </c>
      <c r="B1238" s="109" t="s">
        <v>444</v>
      </c>
      <c r="C1238" s="211" t="s">
        <v>1959</v>
      </c>
      <c r="D1238" s="133" t="s">
        <v>2053</v>
      </c>
      <c r="E1238" s="69">
        <v>8018.42</v>
      </c>
      <c r="F1238" s="221">
        <v>46118.0</v>
      </c>
      <c r="G1238" s="125">
        <v>46129.0</v>
      </c>
      <c r="H1238" s="280" t="s">
        <v>2054</v>
      </c>
      <c r="I1238" s="17"/>
      <c r="J1238" s="10"/>
      <c r="K1238" s="10"/>
      <c r="L1238" s="10"/>
      <c r="M1238" s="11"/>
      <c r="N1238" s="51"/>
      <c r="O1238" s="52"/>
      <c r="P1238" s="51"/>
      <c r="Q1238" s="52"/>
      <c r="R1238" s="51"/>
      <c r="S1238" s="52"/>
      <c r="T1238" s="117"/>
      <c r="U1238" s="117"/>
      <c r="V1238" s="117"/>
    </row>
    <row r="1239" ht="15.75" customHeight="1">
      <c r="A1239" s="200">
        <v>64.0</v>
      </c>
      <c r="B1239" s="241">
        <v>115406.0</v>
      </c>
      <c r="C1239" s="194" t="s">
        <v>1937</v>
      </c>
      <c r="D1239" s="133" t="s">
        <v>2055</v>
      </c>
      <c r="E1239" s="69">
        <v>188.16</v>
      </c>
      <c r="F1239" s="221">
        <v>46125.0</v>
      </c>
      <c r="G1239" s="125">
        <v>46129.0</v>
      </c>
      <c r="H1239" s="280" t="s">
        <v>2056</v>
      </c>
      <c r="I1239" s="17"/>
      <c r="J1239" s="10"/>
      <c r="K1239" s="10"/>
      <c r="L1239" s="10"/>
      <c r="M1239" s="11"/>
      <c r="N1239" s="51"/>
      <c r="O1239" s="52"/>
      <c r="P1239" s="51"/>
      <c r="Q1239" s="52"/>
      <c r="R1239" s="51"/>
      <c r="S1239" s="52"/>
      <c r="T1239" s="117"/>
      <c r="U1239" s="117"/>
      <c r="V1239" s="117"/>
    </row>
    <row r="1240" ht="15.75" customHeight="1">
      <c r="A1240" s="200">
        <v>65.0</v>
      </c>
      <c r="B1240" s="109" t="s">
        <v>1953</v>
      </c>
      <c r="C1240" s="189" t="s">
        <v>1954</v>
      </c>
      <c r="D1240" s="133" t="s">
        <v>2057</v>
      </c>
      <c r="E1240" s="69">
        <v>3181.56</v>
      </c>
      <c r="F1240" s="221">
        <v>46125.0</v>
      </c>
      <c r="G1240" s="138">
        <v>46129.0</v>
      </c>
      <c r="H1240" s="280" t="s">
        <v>2058</v>
      </c>
      <c r="I1240" s="17"/>
      <c r="J1240" s="10"/>
      <c r="K1240" s="10"/>
      <c r="L1240" s="10"/>
      <c r="M1240" s="11"/>
      <c r="N1240" s="51"/>
      <c r="O1240" s="52"/>
      <c r="P1240" s="51"/>
      <c r="Q1240" s="52"/>
      <c r="R1240" s="51"/>
      <c r="S1240" s="52"/>
      <c r="T1240" s="117"/>
      <c r="U1240" s="117"/>
      <c r="V1240" s="117"/>
    </row>
    <row r="1241" ht="15.75" customHeight="1">
      <c r="A1241" s="200">
        <v>66.0</v>
      </c>
      <c r="B1241" s="109" t="s">
        <v>1953</v>
      </c>
      <c r="C1241" s="189" t="s">
        <v>1956</v>
      </c>
      <c r="D1241" s="133" t="s">
        <v>2059</v>
      </c>
      <c r="E1241" s="69">
        <v>31954.53</v>
      </c>
      <c r="F1241" s="221">
        <v>46125.0</v>
      </c>
      <c r="G1241" s="138">
        <v>46129.0</v>
      </c>
      <c r="H1241" s="280" t="s">
        <v>2060</v>
      </c>
      <c r="I1241" s="17"/>
      <c r="J1241" s="10"/>
      <c r="K1241" s="10"/>
      <c r="L1241" s="10"/>
      <c r="M1241" s="11"/>
      <c r="N1241" s="51"/>
      <c r="O1241" s="52"/>
      <c r="P1241" s="51"/>
      <c r="Q1241" s="52"/>
      <c r="R1241" s="51"/>
      <c r="S1241" s="52"/>
      <c r="T1241" s="117"/>
      <c r="U1241" s="117"/>
      <c r="V1241" s="117"/>
    </row>
    <row r="1242" ht="15.75" customHeight="1">
      <c r="A1242" s="200">
        <v>67.0</v>
      </c>
      <c r="B1242" s="127" t="s">
        <v>450</v>
      </c>
      <c r="C1242" s="194" t="s">
        <v>672</v>
      </c>
      <c r="D1242" s="133" t="s">
        <v>2061</v>
      </c>
      <c r="E1242" s="69">
        <v>47518.85</v>
      </c>
      <c r="F1242" s="221">
        <v>46127.0</v>
      </c>
      <c r="G1242" s="125">
        <v>46136.0</v>
      </c>
      <c r="H1242" s="280" t="s">
        <v>2062</v>
      </c>
      <c r="I1242" s="17"/>
      <c r="J1242" s="10"/>
      <c r="K1242" s="10"/>
      <c r="L1242" s="10"/>
      <c r="M1242" s="11"/>
      <c r="N1242" s="51"/>
      <c r="O1242" s="52"/>
      <c r="P1242" s="51"/>
      <c r="Q1242" s="52"/>
      <c r="R1242" s="51"/>
      <c r="S1242" s="52"/>
      <c r="T1242" s="117"/>
      <c r="U1242" s="117"/>
      <c r="V1242" s="117"/>
    </row>
    <row r="1243" ht="15.75" customHeight="1">
      <c r="A1243" s="200">
        <v>68.0</v>
      </c>
      <c r="B1243" s="127" t="s">
        <v>2063</v>
      </c>
      <c r="C1243" s="194" t="s">
        <v>2064</v>
      </c>
      <c r="D1243" s="133">
        <v>6.6361603E7</v>
      </c>
      <c r="E1243" s="69">
        <v>3800.0</v>
      </c>
      <c r="F1243" s="221">
        <v>46129.0</v>
      </c>
      <c r="G1243" s="125">
        <v>46136.0</v>
      </c>
      <c r="H1243" s="280" t="s">
        <v>2065</v>
      </c>
      <c r="I1243" s="17"/>
      <c r="J1243" s="10"/>
      <c r="K1243" s="10"/>
      <c r="L1243" s="10"/>
      <c r="M1243" s="11"/>
      <c r="N1243" s="51"/>
      <c r="O1243" s="52"/>
      <c r="P1243" s="51"/>
      <c r="Q1243" s="52"/>
      <c r="R1243" s="51"/>
      <c r="S1243" s="52"/>
      <c r="T1243" s="117"/>
      <c r="U1243" s="117"/>
      <c r="V1243" s="117"/>
    </row>
    <row r="1244" ht="15.75" customHeight="1">
      <c r="A1244" s="200">
        <v>69.0</v>
      </c>
      <c r="B1244" s="111" t="s">
        <v>446</v>
      </c>
      <c r="C1244" s="211" t="s">
        <v>817</v>
      </c>
      <c r="D1244" s="133" t="s">
        <v>2066</v>
      </c>
      <c r="E1244" s="69">
        <v>9809.35</v>
      </c>
      <c r="F1244" s="221">
        <v>46139.0</v>
      </c>
      <c r="G1244" s="125">
        <v>46142.0</v>
      </c>
      <c r="H1244" s="280" t="s">
        <v>2067</v>
      </c>
      <c r="I1244" s="17"/>
      <c r="J1244" s="10"/>
      <c r="K1244" s="10"/>
      <c r="L1244" s="10"/>
      <c r="M1244" s="11"/>
      <c r="N1244" s="51"/>
      <c r="O1244" s="52"/>
      <c r="P1244" s="51"/>
      <c r="Q1244" s="52"/>
      <c r="R1244" s="51"/>
      <c r="S1244" s="52"/>
      <c r="T1244" s="117"/>
      <c r="U1244" s="117"/>
      <c r="V1244" s="117"/>
    </row>
    <row r="1245" ht="15.75" customHeight="1">
      <c r="A1245" s="200">
        <v>70.0</v>
      </c>
      <c r="B1245" s="109" t="s">
        <v>1964</v>
      </c>
      <c r="C1245" s="189" t="s">
        <v>1967</v>
      </c>
      <c r="D1245" s="133" t="s">
        <v>2068</v>
      </c>
      <c r="E1245" s="69">
        <v>304.28</v>
      </c>
      <c r="F1245" s="221">
        <v>46141.0</v>
      </c>
      <c r="G1245" s="125">
        <v>46156.0</v>
      </c>
      <c r="H1245" s="280" t="s">
        <v>2069</v>
      </c>
      <c r="I1245" s="17"/>
      <c r="J1245" s="10"/>
      <c r="K1245" s="10"/>
      <c r="L1245" s="10"/>
      <c r="M1245" s="11"/>
      <c r="N1245" s="51"/>
      <c r="O1245" s="52"/>
      <c r="P1245" s="51"/>
      <c r="Q1245" s="52"/>
      <c r="R1245" s="51"/>
      <c r="S1245" s="52"/>
      <c r="T1245" s="117"/>
      <c r="U1245" s="117"/>
      <c r="V1245" s="117"/>
    </row>
    <row r="1246" ht="15.75" customHeight="1">
      <c r="A1246" s="200">
        <v>71.0</v>
      </c>
      <c r="B1246" s="111" t="s">
        <v>1964</v>
      </c>
      <c r="C1246" s="211" t="s">
        <v>1965</v>
      </c>
      <c r="D1246" s="133" t="s">
        <v>2070</v>
      </c>
      <c r="E1246" s="69">
        <v>19311.48</v>
      </c>
      <c r="F1246" s="221">
        <v>46141.0</v>
      </c>
      <c r="G1246" s="125">
        <v>46156.0</v>
      </c>
      <c r="H1246" s="280" t="s">
        <v>2071</v>
      </c>
      <c r="I1246" s="17"/>
      <c r="J1246" s="10"/>
      <c r="K1246" s="10"/>
      <c r="L1246" s="10"/>
      <c r="M1246" s="11"/>
      <c r="N1246" s="51"/>
      <c r="O1246" s="52"/>
      <c r="P1246" s="51"/>
      <c r="Q1246" s="52"/>
      <c r="R1246" s="51"/>
      <c r="S1246" s="52"/>
      <c r="T1246" s="117"/>
      <c r="U1246" s="117"/>
      <c r="V1246" s="117"/>
    </row>
    <row r="1247" ht="15.75" customHeight="1">
      <c r="A1247" s="200">
        <v>72.0</v>
      </c>
      <c r="B1247" s="111" t="s">
        <v>464</v>
      </c>
      <c r="C1247" s="211" t="s">
        <v>2009</v>
      </c>
      <c r="D1247" s="133" t="s">
        <v>2072</v>
      </c>
      <c r="E1247" s="69">
        <v>23864.28</v>
      </c>
      <c r="F1247" s="221">
        <v>46149.0</v>
      </c>
      <c r="G1247" s="98">
        <v>46156.0</v>
      </c>
      <c r="H1247" s="223" t="s">
        <v>2073</v>
      </c>
      <c r="I1247" s="17"/>
      <c r="J1247" s="10"/>
      <c r="K1247" s="10"/>
      <c r="L1247" s="10"/>
      <c r="M1247" s="11"/>
      <c r="N1247" s="51"/>
      <c r="O1247" s="52"/>
      <c r="P1247" s="51"/>
      <c r="Q1247" s="52"/>
      <c r="R1247" s="51"/>
      <c r="S1247" s="52"/>
      <c r="T1247" s="117"/>
      <c r="U1247" s="117"/>
      <c r="V1247" s="117"/>
    </row>
    <row r="1248" ht="15.75" customHeight="1">
      <c r="A1248" s="200">
        <v>73.0</v>
      </c>
      <c r="B1248" s="111" t="s">
        <v>464</v>
      </c>
      <c r="C1248" s="211" t="s">
        <v>2009</v>
      </c>
      <c r="D1248" s="222" t="s">
        <v>2074</v>
      </c>
      <c r="E1248" s="69">
        <v>48298.56</v>
      </c>
      <c r="F1248" s="221">
        <v>46149.0</v>
      </c>
      <c r="G1248" s="98">
        <v>46156.0</v>
      </c>
      <c r="H1248" s="223" t="s">
        <v>2075</v>
      </c>
      <c r="I1248" s="17"/>
      <c r="J1248" s="10"/>
      <c r="K1248" s="10"/>
      <c r="L1248" s="10"/>
      <c r="M1248" s="11"/>
      <c r="N1248" s="51"/>
      <c r="O1248" s="52"/>
      <c r="P1248" s="51"/>
      <c r="Q1248" s="52"/>
      <c r="R1248" s="51"/>
      <c r="S1248" s="52"/>
      <c r="T1248" s="117"/>
      <c r="U1248" s="117"/>
      <c r="V1248" s="117"/>
    </row>
    <row r="1249" ht="15.75" customHeight="1">
      <c r="A1249" s="200">
        <v>74.0</v>
      </c>
      <c r="B1249" s="111" t="s">
        <v>484</v>
      </c>
      <c r="C1249" s="211" t="s">
        <v>849</v>
      </c>
      <c r="D1249" s="222">
        <v>2151.0</v>
      </c>
      <c r="E1249" s="69">
        <v>11930.33</v>
      </c>
      <c r="F1249" s="221">
        <v>46149.0</v>
      </c>
      <c r="G1249" s="98">
        <v>46156.0</v>
      </c>
      <c r="H1249" s="223" t="s">
        <v>2076</v>
      </c>
      <c r="I1249" s="17"/>
      <c r="J1249" s="10"/>
      <c r="K1249" s="10"/>
      <c r="L1249" s="10"/>
      <c r="M1249" s="11"/>
      <c r="N1249" s="51"/>
      <c r="O1249" s="52"/>
      <c r="P1249" s="51"/>
      <c r="Q1249" s="52"/>
      <c r="R1249" s="51"/>
      <c r="S1249" s="52"/>
      <c r="T1249" s="117"/>
      <c r="U1249" s="117"/>
      <c r="V1249" s="117"/>
    </row>
    <row r="1250" ht="15.75" customHeight="1">
      <c r="A1250" s="200">
        <v>75.0</v>
      </c>
      <c r="B1250" s="109" t="s">
        <v>1953</v>
      </c>
      <c r="C1250" s="189" t="s">
        <v>1954</v>
      </c>
      <c r="D1250" s="133" t="s">
        <v>2077</v>
      </c>
      <c r="E1250" s="69">
        <v>2639.45</v>
      </c>
      <c r="F1250" s="221">
        <v>46153.0</v>
      </c>
      <c r="G1250" s="98">
        <v>46156.0</v>
      </c>
      <c r="H1250" s="223" t="s">
        <v>2078</v>
      </c>
      <c r="I1250" s="17"/>
      <c r="J1250" s="10"/>
      <c r="K1250" s="10"/>
      <c r="L1250" s="10"/>
      <c r="M1250" s="11"/>
      <c r="N1250" s="51"/>
      <c r="O1250" s="52"/>
      <c r="P1250" s="51"/>
      <c r="Q1250" s="52"/>
      <c r="R1250" s="51"/>
      <c r="S1250" s="52"/>
      <c r="T1250" s="117"/>
      <c r="U1250" s="117"/>
      <c r="V1250" s="117"/>
    </row>
    <row r="1251" ht="15.75" customHeight="1">
      <c r="A1251" s="200">
        <v>76.0</v>
      </c>
      <c r="B1251" s="109" t="s">
        <v>1953</v>
      </c>
      <c r="C1251" s="189" t="s">
        <v>1956</v>
      </c>
      <c r="D1251" s="133" t="s">
        <v>2079</v>
      </c>
      <c r="E1251" s="69">
        <v>27414.46</v>
      </c>
      <c r="F1251" s="221">
        <v>46153.0</v>
      </c>
      <c r="G1251" s="98">
        <v>46156.0</v>
      </c>
      <c r="H1251" s="223" t="s">
        <v>2080</v>
      </c>
      <c r="I1251" s="17"/>
      <c r="J1251" s="10"/>
      <c r="K1251" s="10"/>
      <c r="L1251" s="10"/>
      <c r="M1251" s="11"/>
      <c r="N1251" s="51"/>
      <c r="O1251" s="52"/>
      <c r="P1251" s="51"/>
      <c r="Q1251" s="52"/>
      <c r="R1251" s="51"/>
      <c r="S1251" s="52"/>
      <c r="T1251" s="117"/>
      <c r="U1251" s="117"/>
      <c r="V1251" s="117"/>
    </row>
    <row r="1252" ht="15.75" customHeight="1">
      <c r="A1252" s="200">
        <v>77.0</v>
      </c>
      <c r="B1252" s="127" t="s">
        <v>994</v>
      </c>
      <c r="C1252" s="194" t="s">
        <v>995</v>
      </c>
      <c r="D1252" s="133" t="s">
        <v>2081</v>
      </c>
      <c r="E1252" s="69">
        <v>10686.39</v>
      </c>
      <c r="F1252" s="221">
        <v>46154.0</v>
      </c>
      <c r="G1252" s="98">
        <v>46156.0</v>
      </c>
      <c r="H1252" s="223" t="s">
        <v>2082</v>
      </c>
      <c r="I1252" s="17"/>
      <c r="J1252" s="10"/>
      <c r="K1252" s="10"/>
      <c r="L1252" s="10"/>
      <c r="M1252" s="11"/>
      <c r="N1252" s="51"/>
      <c r="O1252" s="52"/>
      <c r="P1252" s="51"/>
      <c r="Q1252" s="52"/>
      <c r="R1252" s="51"/>
      <c r="S1252" s="52"/>
      <c r="T1252" s="117"/>
      <c r="U1252" s="117"/>
      <c r="V1252" s="117"/>
    </row>
    <row r="1253" ht="15.75" customHeight="1">
      <c r="A1253" s="200">
        <v>78.0</v>
      </c>
      <c r="B1253" s="127" t="s">
        <v>1941</v>
      </c>
      <c r="C1253" s="194" t="s">
        <v>1942</v>
      </c>
      <c r="D1253" s="222">
        <v>5862886.0</v>
      </c>
      <c r="E1253" s="69">
        <v>1544.99</v>
      </c>
      <c r="F1253" s="221">
        <v>46155.0</v>
      </c>
      <c r="G1253" s="98">
        <v>46156.0</v>
      </c>
      <c r="H1253" s="223" t="s">
        <v>2083</v>
      </c>
      <c r="I1253" s="17"/>
      <c r="J1253" s="10"/>
      <c r="K1253" s="10"/>
      <c r="L1253" s="10"/>
      <c r="M1253" s="11"/>
      <c r="N1253" s="51"/>
      <c r="O1253" s="52"/>
      <c r="P1253" s="51"/>
      <c r="Q1253" s="52"/>
      <c r="R1253" s="51"/>
      <c r="S1253" s="52"/>
      <c r="T1253" s="117"/>
      <c r="U1253" s="117"/>
      <c r="V1253" s="117"/>
    </row>
    <row r="1254" ht="15.75" customHeight="1">
      <c r="A1254" s="200">
        <v>79.0</v>
      </c>
      <c r="B1254" s="201" t="s">
        <v>879</v>
      </c>
      <c r="C1254" s="279" t="s">
        <v>880</v>
      </c>
      <c r="D1254" s="133" t="s">
        <v>2084</v>
      </c>
      <c r="E1254" s="69">
        <v>5205.76</v>
      </c>
      <c r="F1254" s="221">
        <v>46155.0</v>
      </c>
      <c r="G1254" s="98">
        <v>46164.0</v>
      </c>
      <c r="H1254" s="223" t="s">
        <v>2085</v>
      </c>
      <c r="I1254" s="17"/>
      <c r="J1254" s="10"/>
      <c r="K1254" s="10"/>
      <c r="L1254" s="10"/>
      <c r="M1254" s="11"/>
      <c r="N1254" s="51"/>
      <c r="O1254" s="52"/>
      <c r="P1254" s="51"/>
      <c r="Q1254" s="52"/>
      <c r="R1254" s="51"/>
      <c r="S1254" s="52"/>
      <c r="T1254" s="117"/>
      <c r="U1254" s="117"/>
      <c r="V1254" s="117"/>
    </row>
    <row r="1255" ht="15.75" customHeight="1">
      <c r="A1255" s="200">
        <v>80.0</v>
      </c>
      <c r="B1255" s="111" t="s">
        <v>446</v>
      </c>
      <c r="C1255" s="211" t="s">
        <v>817</v>
      </c>
      <c r="D1255" s="133" t="s">
        <v>2086</v>
      </c>
      <c r="E1255" s="69">
        <v>9809.35</v>
      </c>
      <c r="F1255" s="221">
        <v>46156.0</v>
      </c>
      <c r="G1255" s="98">
        <v>46164.0</v>
      </c>
      <c r="H1255" s="223" t="s">
        <v>2087</v>
      </c>
      <c r="I1255" s="17"/>
      <c r="J1255" s="10"/>
      <c r="K1255" s="10"/>
      <c r="L1255" s="10"/>
      <c r="M1255" s="11"/>
      <c r="N1255" s="51"/>
      <c r="O1255" s="52"/>
      <c r="P1255" s="51"/>
      <c r="Q1255" s="52"/>
      <c r="R1255" s="51"/>
      <c r="S1255" s="52"/>
      <c r="T1255" s="117"/>
      <c r="U1255" s="117"/>
      <c r="V1255" s="117"/>
    </row>
    <row r="1256" ht="15.75" customHeight="1">
      <c r="A1256" s="200">
        <v>81.0</v>
      </c>
      <c r="B1256" s="208" t="s">
        <v>1987</v>
      </c>
      <c r="C1256" s="209" t="s">
        <v>1988</v>
      </c>
      <c r="D1256" s="284">
        <v>814.0</v>
      </c>
      <c r="E1256" s="285">
        <v>4848.99</v>
      </c>
      <c r="F1256" s="286">
        <v>46157.0</v>
      </c>
      <c r="G1256" s="214">
        <v>46164.0</v>
      </c>
      <c r="H1256" s="287" t="s">
        <v>2088</v>
      </c>
      <c r="I1256" s="17"/>
      <c r="J1256" s="10"/>
      <c r="K1256" s="10"/>
      <c r="L1256" s="10"/>
      <c r="M1256" s="11"/>
      <c r="N1256" s="51"/>
      <c r="O1256" s="52"/>
      <c r="P1256" s="51"/>
      <c r="Q1256" s="52"/>
      <c r="R1256" s="51"/>
      <c r="S1256" s="52"/>
      <c r="T1256" s="117"/>
      <c r="U1256" s="117"/>
      <c r="V1256" s="117"/>
    </row>
    <row r="1257" ht="15.75" customHeight="1">
      <c r="A1257" s="200">
        <v>82.0</v>
      </c>
      <c r="B1257" s="127" t="s">
        <v>1987</v>
      </c>
      <c r="C1257" s="194" t="s">
        <v>2012</v>
      </c>
      <c r="D1257" s="133" t="s">
        <v>2089</v>
      </c>
      <c r="E1257" s="69">
        <v>885.0</v>
      </c>
      <c r="F1257" s="221">
        <v>46160.0</v>
      </c>
      <c r="G1257" s="98">
        <v>46164.0</v>
      </c>
      <c r="H1257" s="287" t="s">
        <v>2090</v>
      </c>
      <c r="I1257" s="17"/>
      <c r="J1257" s="10"/>
      <c r="K1257" s="10"/>
      <c r="L1257" s="10"/>
      <c r="M1257" s="11"/>
      <c r="N1257" s="51"/>
      <c r="O1257" s="52"/>
      <c r="P1257" s="51"/>
      <c r="Q1257" s="52"/>
      <c r="R1257" s="51"/>
      <c r="S1257" s="52"/>
      <c r="T1257" s="117"/>
      <c r="U1257" s="117"/>
      <c r="V1257" s="117"/>
    </row>
    <row r="1258" ht="15.75" customHeight="1">
      <c r="A1258" s="200">
        <v>83.0</v>
      </c>
      <c r="B1258" s="127" t="s">
        <v>1987</v>
      </c>
      <c r="C1258" s="194" t="s">
        <v>2012</v>
      </c>
      <c r="D1258" s="133" t="s">
        <v>2091</v>
      </c>
      <c r="E1258" s="69">
        <v>885.0</v>
      </c>
      <c r="F1258" s="221">
        <v>46160.0</v>
      </c>
      <c r="G1258" s="98">
        <v>46164.0</v>
      </c>
      <c r="H1258" s="223" t="s">
        <v>2092</v>
      </c>
      <c r="I1258" s="17"/>
      <c r="J1258" s="10"/>
      <c r="K1258" s="10"/>
      <c r="L1258" s="10"/>
      <c r="M1258" s="11"/>
      <c r="N1258" s="51"/>
      <c r="O1258" s="52"/>
      <c r="P1258" s="51"/>
      <c r="Q1258" s="52"/>
      <c r="R1258" s="51"/>
      <c r="S1258" s="52"/>
      <c r="T1258" s="117"/>
      <c r="U1258" s="117"/>
      <c r="V1258" s="117"/>
    </row>
    <row r="1259" ht="15.75" customHeight="1">
      <c r="A1259" s="200">
        <v>84.0</v>
      </c>
      <c r="B1259" s="282" t="s">
        <v>831</v>
      </c>
      <c r="C1259" s="283" t="s">
        <v>1805</v>
      </c>
      <c r="D1259" s="222">
        <v>6914.0</v>
      </c>
      <c r="E1259" s="69">
        <v>256.0</v>
      </c>
      <c r="F1259" s="221">
        <v>46162.0</v>
      </c>
      <c r="G1259" s="98">
        <v>46169.0</v>
      </c>
      <c r="H1259" s="223" t="s">
        <v>2093</v>
      </c>
      <c r="I1259" s="17"/>
      <c r="J1259" s="10"/>
      <c r="K1259" s="10"/>
      <c r="L1259" s="10"/>
      <c r="M1259" s="11"/>
      <c r="N1259" s="51"/>
      <c r="O1259" s="52"/>
      <c r="P1259" s="51"/>
      <c r="Q1259" s="52"/>
      <c r="R1259" s="51"/>
      <c r="S1259" s="52"/>
      <c r="T1259" s="117"/>
      <c r="U1259" s="117"/>
      <c r="V1259" s="117"/>
    </row>
    <row r="1260" ht="15.75" customHeight="1">
      <c r="A1260" s="200">
        <v>85.0</v>
      </c>
      <c r="B1260" s="282" t="s">
        <v>831</v>
      </c>
      <c r="C1260" s="283" t="s">
        <v>1805</v>
      </c>
      <c r="D1260" s="222" t="s">
        <v>2094</v>
      </c>
      <c r="E1260" s="69">
        <v>256.0</v>
      </c>
      <c r="F1260" s="221">
        <v>46167.0</v>
      </c>
      <c r="G1260" s="98">
        <v>46169.0</v>
      </c>
      <c r="H1260" s="223" t="s">
        <v>2095</v>
      </c>
      <c r="I1260" s="17"/>
      <c r="J1260" s="10"/>
      <c r="K1260" s="10"/>
      <c r="L1260" s="10"/>
      <c r="M1260" s="11"/>
      <c r="N1260" s="51"/>
      <c r="O1260" s="52"/>
      <c r="P1260" s="51"/>
      <c r="Q1260" s="52"/>
      <c r="R1260" s="51"/>
      <c r="S1260" s="52"/>
      <c r="T1260" s="117"/>
      <c r="U1260" s="117"/>
      <c r="V1260" s="117"/>
    </row>
    <row r="1261" ht="15.75" customHeight="1">
      <c r="A1261" s="200">
        <v>86.0</v>
      </c>
      <c r="B1261" s="109" t="s">
        <v>1964</v>
      </c>
      <c r="C1261" s="189" t="s">
        <v>1967</v>
      </c>
      <c r="D1261" s="222">
        <v>2.026057067402E12</v>
      </c>
      <c r="E1261" s="69">
        <v>235.98</v>
      </c>
      <c r="F1261" s="221">
        <v>46168.0</v>
      </c>
      <c r="G1261" s="98">
        <v>46171.0</v>
      </c>
      <c r="H1261" s="223" t="s">
        <v>2096</v>
      </c>
      <c r="I1261" s="17"/>
      <c r="J1261" s="10"/>
      <c r="K1261" s="10"/>
      <c r="L1261" s="10"/>
      <c r="M1261" s="11"/>
      <c r="N1261" s="51"/>
      <c r="O1261" s="52"/>
      <c r="P1261" s="51"/>
      <c r="Q1261" s="52"/>
      <c r="R1261" s="51"/>
      <c r="S1261" s="52"/>
      <c r="T1261" s="117"/>
      <c r="U1261" s="117"/>
      <c r="V1261" s="117"/>
    </row>
    <row r="1262" ht="15.75" customHeight="1">
      <c r="A1262" s="74">
        <v>87.0</v>
      </c>
      <c r="B1262" s="111" t="s">
        <v>1964</v>
      </c>
      <c r="C1262" s="211" t="s">
        <v>1965</v>
      </c>
      <c r="D1262" s="222">
        <v>2.026053006417E12</v>
      </c>
      <c r="E1262" s="69">
        <v>13401.79</v>
      </c>
      <c r="F1262" s="221">
        <v>46168.0</v>
      </c>
      <c r="G1262" s="98">
        <v>46171.0</v>
      </c>
      <c r="H1262" s="223" t="s">
        <v>2097</v>
      </c>
      <c r="I1262" s="17"/>
      <c r="J1262" s="10"/>
      <c r="K1262" s="10"/>
      <c r="L1262" s="10"/>
      <c r="M1262" s="11"/>
      <c r="N1262" s="51"/>
      <c r="O1262" s="52"/>
      <c r="P1262" s="51"/>
      <c r="Q1262" s="52"/>
      <c r="R1262" s="51"/>
      <c r="S1262" s="52"/>
      <c r="T1262" s="117"/>
      <c r="U1262" s="117"/>
      <c r="V1262" s="117"/>
    </row>
    <row r="1263" ht="15.75" customHeight="1">
      <c r="A1263" s="200">
        <v>88.0</v>
      </c>
      <c r="B1263" s="109" t="s">
        <v>444</v>
      </c>
      <c r="C1263" s="211" t="s">
        <v>1959</v>
      </c>
      <c r="D1263" s="222">
        <v>301.0</v>
      </c>
      <c r="E1263" s="69">
        <v>11735.2</v>
      </c>
      <c r="F1263" s="221">
        <v>46161.0</v>
      </c>
      <c r="G1263" s="98">
        <v>46169.0</v>
      </c>
      <c r="H1263" s="223" t="s">
        <v>2098</v>
      </c>
      <c r="I1263" s="17"/>
      <c r="J1263" s="10"/>
      <c r="K1263" s="10"/>
      <c r="L1263" s="10"/>
      <c r="M1263" s="11"/>
      <c r="N1263" s="51"/>
      <c r="O1263" s="52"/>
      <c r="P1263" s="51"/>
      <c r="Q1263" s="52"/>
      <c r="R1263" s="51"/>
      <c r="S1263" s="52"/>
      <c r="T1263" s="117"/>
      <c r="U1263" s="117"/>
      <c r="V1263" s="117"/>
    </row>
    <row r="1264" ht="15.75" customHeight="1">
      <c r="A1264" s="74">
        <v>89.0</v>
      </c>
      <c r="B1264" s="241">
        <v>115406.0</v>
      </c>
      <c r="C1264" s="194" t="s">
        <v>1937</v>
      </c>
      <c r="D1264" s="133" t="s">
        <v>2099</v>
      </c>
      <c r="E1264" s="69">
        <v>211.68</v>
      </c>
      <c r="F1264" s="221">
        <v>46169.0</v>
      </c>
      <c r="G1264" s="98">
        <v>46171.0</v>
      </c>
      <c r="H1264" s="223" t="s">
        <v>2100</v>
      </c>
      <c r="I1264" s="17"/>
      <c r="J1264" s="10"/>
      <c r="K1264" s="10"/>
      <c r="L1264" s="10"/>
      <c r="M1264" s="11"/>
      <c r="N1264" s="51"/>
      <c r="O1264" s="52"/>
      <c r="P1264" s="51"/>
      <c r="Q1264" s="52"/>
      <c r="R1264" s="51"/>
      <c r="S1264" s="52"/>
      <c r="T1264" s="117"/>
      <c r="U1264" s="117"/>
      <c r="V1264" s="117"/>
    </row>
    <row r="1265" ht="15.75" customHeight="1">
      <c r="A1265" s="200">
        <v>90.0</v>
      </c>
      <c r="B1265" s="109" t="s">
        <v>2101</v>
      </c>
      <c r="C1265" s="211" t="s">
        <v>2102</v>
      </c>
      <c r="D1265" s="222">
        <v>2.0261698E7</v>
      </c>
      <c r="E1265" s="69">
        <v>47494.96</v>
      </c>
      <c r="F1265" s="221">
        <v>46171.0</v>
      </c>
      <c r="G1265" s="98">
        <v>46171.0</v>
      </c>
      <c r="H1265" s="223" t="s">
        <v>2103</v>
      </c>
      <c r="I1265" s="17"/>
      <c r="J1265" s="10"/>
      <c r="K1265" s="10"/>
      <c r="L1265" s="10"/>
      <c r="M1265" s="11"/>
      <c r="N1265" s="51"/>
      <c r="O1265" s="52"/>
      <c r="P1265" s="51"/>
      <c r="Q1265" s="52"/>
      <c r="R1265" s="51"/>
      <c r="S1265" s="52"/>
      <c r="T1265" s="117"/>
      <c r="U1265" s="117"/>
      <c r="V1265" s="117"/>
    </row>
    <row r="1266" ht="15.75" customHeight="1">
      <c r="A1266" s="74">
        <v>91.0</v>
      </c>
      <c r="B1266" s="241">
        <v>115406.0</v>
      </c>
      <c r="C1266" s="194" t="s">
        <v>1937</v>
      </c>
      <c r="D1266" s="133" t="s">
        <v>2104</v>
      </c>
      <c r="E1266" s="69">
        <v>241.92</v>
      </c>
      <c r="F1266" s="221">
        <v>46175.0</v>
      </c>
      <c r="G1266" s="98">
        <v>46192.0</v>
      </c>
      <c r="H1266" s="223" t="s">
        <v>2105</v>
      </c>
      <c r="I1266" s="17"/>
      <c r="J1266" s="10"/>
      <c r="K1266" s="10"/>
      <c r="L1266" s="10"/>
      <c r="M1266" s="11"/>
      <c r="N1266" s="51"/>
      <c r="O1266" s="52"/>
      <c r="P1266" s="51"/>
      <c r="Q1266" s="52"/>
      <c r="R1266" s="51"/>
      <c r="S1266" s="52"/>
      <c r="T1266" s="117"/>
      <c r="U1266" s="117"/>
      <c r="V1266" s="117"/>
    </row>
    <row r="1267" ht="15.75" customHeight="1">
      <c r="A1267" s="200">
        <v>92.0</v>
      </c>
      <c r="B1267" s="208" t="s">
        <v>462</v>
      </c>
      <c r="C1267" s="209" t="s">
        <v>469</v>
      </c>
      <c r="D1267" s="133" t="s">
        <v>2106</v>
      </c>
      <c r="E1267" s="69">
        <v>32167.46</v>
      </c>
      <c r="F1267" s="221">
        <v>46176.0</v>
      </c>
      <c r="G1267" s="98">
        <v>46192.0</v>
      </c>
      <c r="H1267" s="223" t="s">
        <v>2107</v>
      </c>
      <c r="I1267" s="17"/>
      <c r="J1267" s="10"/>
      <c r="K1267" s="10"/>
      <c r="L1267" s="10"/>
      <c r="M1267" s="11"/>
      <c r="N1267" s="51"/>
      <c r="O1267" s="52"/>
      <c r="P1267" s="51"/>
      <c r="Q1267" s="52"/>
      <c r="R1267" s="51"/>
      <c r="S1267" s="52"/>
      <c r="T1267" s="117"/>
      <c r="U1267" s="117"/>
      <c r="V1267" s="117"/>
    </row>
    <row r="1268" ht="30.75" customHeight="1">
      <c r="A1268" s="74">
        <v>93.0</v>
      </c>
      <c r="B1268" s="111" t="s">
        <v>440</v>
      </c>
      <c r="C1268" s="211" t="s">
        <v>1083</v>
      </c>
      <c r="D1268" s="133" t="s">
        <v>2108</v>
      </c>
      <c r="E1268" s="69">
        <v>40831.8</v>
      </c>
      <c r="F1268" s="221">
        <v>46176.0</v>
      </c>
      <c r="G1268" s="288" t="s">
        <v>2109</v>
      </c>
      <c r="H1268" s="223" t="s">
        <v>2110</v>
      </c>
      <c r="I1268" s="225" t="s">
        <v>2111</v>
      </c>
      <c r="J1268" s="10"/>
      <c r="K1268" s="10"/>
      <c r="L1268" s="10"/>
      <c r="M1268" s="11"/>
      <c r="N1268" s="51"/>
      <c r="O1268" s="52"/>
      <c r="P1268" s="51"/>
      <c r="Q1268" s="52"/>
      <c r="R1268" s="51"/>
      <c r="S1268" s="52"/>
      <c r="T1268" s="117"/>
      <c r="U1268" s="117"/>
      <c r="V1268" s="117"/>
    </row>
    <row r="1269" ht="30.0" customHeight="1">
      <c r="A1269" s="200">
        <v>94.0</v>
      </c>
      <c r="B1269" s="127" t="s">
        <v>1941</v>
      </c>
      <c r="C1269" s="194" t="s">
        <v>1942</v>
      </c>
      <c r="D1269" s="133" t="s">
        <v>2112</v>
      </c>
      <c r="E1269" s="69">
        <v>1544.99</v>
      </c>
      <c r="F1269" s="221">
        <v>46176.0</v>
      </c>
      <c r="G1269" s="288" t="s">
        <v>2113</v>
      </c>
      <c r="H1269" s="223" t="s">
        <v>2114</v>
      </c>
      <c r="I1269" s="225" t="s">
        <v>2115</v>
      </c>
      <c r="J1269" s="10"/>
      <c r="K1269" s="10"/>
      <c r="L1269" s="10"/>
      <c r="M1269" s="11"/>
      <c r="N1269" s="51"/>
      <c r="O1269" s="52"/>
      <c r="P1269" s="51"/>
      <c r="Q1269" s="52"/>
      <c r="R1269" s="51"/>
      <c r="S1269" s="52"/>
      <c r="T1269" s="117"/>
      <c r="U1269" s="117"/>
      <c r="V1269" s="117"/>
    </row>
    <row r="1270" ht="15.75" customHeight="1">
      <c r="A1270" s="74">
        <v>95.0</v>
      </c>
      <c r="B1270" s="109" t="s">
        <v>444</v>
      </c>
      <c r="C1270" s="211" t="s">
        <v>1959</v>
      </c>
      <c r="D1270" s="222">
        <v>400.0</v>
      </c>
      <c r="E1270" s="69">
        <v>8277.01</v>
      </c>
      <c r="F1270" s="221">
        <v>46175.0</v>
      </c>
      <c r="G1270" s="98"/>
      <c r="H1270" s="223" t="s">
        <v>2116</v>
      </c>
      <c r="I1270" s="17"/>
      <c r="J1270" s="10"/>
      <c r="K1270" s="10"/>
      <c r="L1270" s="10"/>
      <c r="M1270" s="11"/>
      <c r="N1270" s="51"/>
      <c r="O1270" s="52"/>
      <c r="P1270" s="51"/>
      <c r="Q1270" s="52"/>
      <c r="R1270" s="51"/>
      <c r="S1270" s="52"/>
      <c r="T1270" s="117"/>
      <c r="U1270" s="117"/>
      <c r="V1270" s="117"/>
    </row>
    <row r="1271" ht="15.75" customHeight="1">
      <c r="A1271" s="200">
        <v>96.0</v>
      </c>
      <c r="B1271" s="111" t="s">
        <v>464</v>
      </c>
      <c r="C1271" s="211" t="s">
        <v>2009</v>
      </c>
      <c r="D1271" s="222" t="s">
        <v>2117</v>
      </c>
      <c r="E1271" s="69">
        <v>22011.24</v>
      </c>
      <c r="F1271" s="221">
        <v>46180.0</v>
      </c>
      <c r="G1271" s="98">
        <v>46192.0</v>
      </c>
      <c r="H1271" s="223" t="s">
        <v>2118</v>
      </c>
      <c r="I1271" s="17"/>
      <c r="J1271" s="10"/>
      <c r="K1271" s="10"/>
      <c r="L1271" s="10"/>
      <c r="M1271" s="11"/>
      <c r="N1271" s="51"/>
      <c r="O1271" s="52"/>
      <c r="P1271" s="51"/>
      <c r="Q1271" s="52"/>
      <c r="R1271" s="51"/>
      <c r="S1271" s="52"/>
      <c r="T1271" s="117"/>
      <c r="U1271" s="117"/>
      <c r="V1271" s="117"/>
    </row>
    <row r="1272" ht="15.75" customHeight="1">
      <c r="A1272" s="74">
        <v>97.0</v>
      </c>
      <c r="B1272" s="111" t="s">
        <v>1521</v>
      </c>
      <c r="C1272" s="211" t="s">
        <v>2119</v>
      </c>
      <c r="D1272" s="222">
        <v>5195.0</v>
      </c>
      <c r="E1272" s="69">
        <v>358.8</v>
      </c>
      <c r="F1272" s="221">
        <v>46181.0</v>
      </c>
      <c r="G1272" s="98"/>
      <c r="H1272" s="223" t="s">
        <v>2120</v>
      </c>
      <c r="I1272" s="17"/>
      <c r="J1272" s="10"/>
      <c r="K1272" s="10"/>
      <c r="L1272" s="10"/>
      <c r="M1272" s="11"/>
      <c r="N1272" s="51"/>
      <c r="O1272" s="52"/>
      <c r="P1272" s="51"/>
      <c r="Q1272" s="52"/>
      <c r="R1272" s="51"/>
      <c r="S1272" s="52"/>
      <c r="T1272" s="117"/>
      <c r="U1272" s="117"/>
      <c r="V1272" s="117"/>
    </row>
    <row r="1273" ht="15.75" customHeight="1">
      <c r="A1273" s="200">
        <v>98.0</v>
      </c>
      <c r="B1273" s="111" t="s">
        <v>2121</v>
      </c>
      <c r="C1273" s="211" t="s">
        <v>2122</v>
      </c>
      <c r="D1273" s="222">
        <v>541.0</v>
      </c>
      <c r="E1273" s="69">
        <v>5122.4</v>
      </c>
      <c r="F1273" s="221">
        <v>46182.0</v>
      </c>
      <c r="G1273" s="98"/>
      <c r="H1273" s="223" t="s">
        <v>2123</v>
      </c>
      <c r="I1273" s="17"/>
      <c r="J1273" s="10"/>
      <c r="K1273" s="10"/>
      <c r="L1273" s="10"/>
      <c r="M1273" s="11"/>
      <c r="N1273" s="51"/>
      <c r="O1273" s="52"/>
      <c r="P1273" s="51"/>
      <c r="Q1273" s="52"/>
      <c r="R1273" s="51"/>
      <c r="S1273" s="52"/>
      <c r="T1273" s="117"/>
      <c r="U1273" s="117"/>
      <c r="V1273" s="117"/>
    </row>
    <row r="1274" ht="15.75" customHeight="1">
      <c r="A1274" s="74">
        <v>99.0</v>
      </c>
      <c r="B1274" s="111" t="s">
        <v>273</v>
      </c>
      <c r="C1274" s="211" t="s">
        <v>2124</v>
      </c>
      <c r="D1274" s="222">
        <v>16394.0</v>
      </c>
      <c r="E1274" s="69">
        <v>312.0</v>
      </c>
      <c r="F1274" s="221">
        <v>46182.0</v>
      </c>
      <c r="G1274" s="98"/>
      <c r="H1274" s="223" t="s">
        <v>2125</v>
      </c>
      <c r="I1274" s="17"/>
      <c r="J1274" s="10"/>
      <c r="K1274" s="10"/>
      <c r="L1274" s="10"/>
      <c r="M1274" s="11"/>
      <c r="N1274" s="51"/>
      <c r="O1274" s="52"/>
      <c r="P1274" s="51"/>
      <c r="Q1274" s="52"/>
      <c r="R1274" s="51"/>
      <c r="S1274" s="52"/>
      <c r="T1274" s="117"/>
      <c r="U1274" s="117"/>
      <c r="V1274" s="117"/>
    </row>
    <row r="1275" ht="15.75" customHeight="1">
      <c r="A1275" s="200">
        <v>100.0</v>
      </c>
      <c r="B1275" s="111" t="s">
        <v>288</v>
      </c>
      <c r="C1275" s="211" t="s">
        <v>2126</v>
      </c>
      <c r="D1275" s="222">
        <v>1420.0</v>
      </c>
      <c r="E1275" s="69">
        <v>7980.0</v>
      </c>
      <c r="F1275" s="221">
        <v>46182.0</v>
      </c>
      <c r="G1275" s="98"/>
      <c r="H1275" s="223" t="s">
        <v>2127</v>
      </c>
      <c r="I1275" s="17"/>
      <c r="J1275" s="10"/>
      <c r="K1275" s="10"/>
      <c r="L1275" s="10"/>
      <c r="M1275" s="11"/>
      <c r="N1275" s="51"/>
      <c r="O1275" s="52"/>
      <c r="P1275" s="51"/>
      <c r="Q1275" s="52"/>
      <c r="R1275" s="51"/>
      <c r="S1275" s="52"/>
      <c r="T1275" s="117"/>
      <c r="U1275" s="117"/>
      <c r="V1275" s="117"/>
    </row>
    <row r="1276" ht="15.75" customHeight="1">
      <c r="A1276" s="74">
        <v>101.0</v>
      </c>
      <c r="B1276" s="111" t="s">
        <v>263</v>
      </c>
      <c r="C1276" s="211" t="s">
        <v>2128</v>
      </c>
      <c r="D1276" s="222">
        <v>7877.0</v>
      </c>
      <c r="E1276" s="69">
        <v>24.6</v>
      </c>
      <c r="F1276" s="221">
        <v>46182.0</v>
      </c>
      <c r="G1276" s="98"/>
      <c r="H1276" s="223" t="s">
        <v>2129</v>
      </c>
      <c r="I1276" s="17"/>
      <c r="J1276" s="10"/>
      <c r="K1276" s="10"/>
      <c r="L1276" s="10"/>
      <c r="M1276" s="11"/>
      <c r="N1276" s="51"/>
      <c r="O1276" s="52"/>
      <c r="P1276" s="51"/>
      <c r="Q1276" s="52"/>
      <c r="R1276" s="51"/>
      <c r="S1276" s="52"/>
      <c r="T1276" s="117"/>
      <c r="U1276" s="117"/>
      <c r="V1276" s="117"/>
    </row>
    <row r="1277" ht="15.75" customHeight="1">
      <c r="A1277" s="200">
        <v>102.0</v>
      </c>
      <c r="B1277" s="111" t="s">
        <v>276</v>
      </c>
      <c r="C1277" s="211" t="s">
        <v>1517</v>
      </c>
      <c r="D1277" s="222">
        <v>11137.0</v>
      </c>
      <c r="E1277" s="69">
        <v>196.4</v>
      </c>
      <c r="F1277" s="221">
        <v>46183.0</v>
      </c>
      <c r="G1277" s="98"/>
      <c r="H1277" s="223" t="s">
        <v>2130</v>
      </c>
      <c r="I1277" s="17"/>
      <c r="J1277" s="10"/>
      <c r="K1277" s="10"/>
      <c r="L1277" s="10"/>
      <c r="M1277" s="11"/>
      <c r="N1277" s="51"/>
      <c r="O1277" s="52"/>
      <c r="P1277" s="51"/>
      <c r="Q1277" s="52"/>
      <c r="R1277" s="51"/>
      <c r="S1277" s="52"/>
      <c r="T1277" s="117"/>
      <c r="U1277" s="117"/>
      <c r="V1277" s="117"/>
    </row>
    <row r="1278" ht="15.75" customHeight="1">
      <c r="A1278" s="74">
        <v>103.0</v>
      </c>
      <c r="B1278" s="111" t="s">
        <v>2121</v>
      </c>
      <c r="C1278" s="211" t="s">
        <v>2122</v>
      </c>
      <c r="D1278" s="222">
        <v>540.0</v>
      </c>
      <c r="E1278" s="69">
        <v>8844.13</v>
      </c>
      <c r="F1278" s="221">
        <v>46182.0</v>
      </c>
      <c r="G1278" s="98"/>
      <c r="H1278" s="223" t="s">
        <v>2131</v>
      </c>
      <c r="I1278" s="17"/>
      <c r="J1278" s="10"/>
      <c r="K1278" s="10"/>
      <c r="L1278" s="10"/>
      <c r="M1278" s="11"/>
      <c r="N1278" s="51"/>
      <c r="O1278" s="52"/>
      <c r="P1278" s="51"/>
      <c r="Q1278" s="52"/>
      <c r="R1278" s="51"/>
      <c r="S1278" s="52"/>
      <c r="T1278" s="117"/>
      <c r="U1278" s="117"/>
      <c r="V1278" s="117"/>
    </row>
    <row r="1279" ht="15.75" customHeight="1">
      <c r="A1279" s="200">
        <v>104.0</v>
      </c>
      <c r="B1279" s="201" t="s">
        <v>879</v>
      </c>
      <c r="C1279" s="279" t="s">
        <v>880</v>
      </c>
      <c r="D1279" s="133" t="s">
        <v>2132</v>
      </c>
      <c r="E1279" s="69">
        <v>2499.16</v>
      </c>
      <c r="F1279" s="221">
        <v>46185.0</v>
      </c>
      <c r="G1279" s="98"/>
      <c r="H1279" s="223" t="s">
        <v>2133</v>
      </c>
      <c r="I1279" s="17"/>
      <c r="J1279" s="10"/>
      <c r="K1279" s="10"/>
      <c r="L1279" s="10"/>
      <c r="M1279" s="11"/>
      <c r="N1279" s="51"/>
      <c r="O1279" s="52"/>
      <c r="P1279" s="51"/>
      <c r="Q1279" s="52"/>
      <c r="R1279" s="51"/>
      <c r="S1279" s="52"/>
      <c r="T1279" s="117"/>
      <c r="U1279" s="117"/>
      <c r="V1279" s="117"/>
    </row>
    <row r="1280" ht="15.75" customHeight="1">
      <c r="A1280" s="74">
        <v>105.0</v>
      </c>
      <c r="B1280" s="109" t="s">
        <v>1953</v>
      </c>
      <c r="C1280" s="189" t="s">
        <v>1956</v>
      </c>
      <c r="D1280" s="133" t="s">
        <v>2134</v>
      </c>
      <c r="E1280" s="69">
        <v>28757.49</v>
      </c>
      <c r="F1280" s="221">
        <v>46185.0</v>
      </c>
      <c r="G1280" s="98">
        <v>46197.0</v>
      </c>
      <c r="H1280" s="223" t="s">
        <v>2135</v>
      </c>
      <c r="I1280" s="17"/>
      <c r="J1280" s="10"/>
      <c r="K1280" s="10"/>
      <c r="L1280" s="10"/>
      <c r="M1280" s="11"/>
      <c r="N1280" s="51"/>
      <c r="O1280" s="52"/>
      <c r="P1280" s="51"/>
      <c r="Q1280" s="52"/>
      <c r="R1280" s="51"/>
      <c r="S1280" s="52"/>
      <c r="T1280" s="117"/>
      <c r="U1280" s="117"/>
      <c r="V1280" s="117"/>
    </row>
    <row r="1281" ht="15.75" customHeight="1">
      <c r="A1281" s="200">
        <v>106.0</v>
      </c>
      <c r="B1281" s="109" t="s">
        <v>1953</v>
      </c>
      <c r="C1281" s="189" t="s">
        <v>1954</v>
      </c>
      <c r="D1281" s="133" t="s">
        <v>2136</v>
      </c>
      <c r="E1281" s="69">
        <v>3187.48</v>
      </c>
      <c r="F1281" s="221">
        <v>46185.0</v>
      </c>
      <c r="G1281" s="98"/>
      <c r="H1281" s="223" t="s">
        <v>2137</v>
      </c>
      <c r="I1281" s="17"/>
      <c r="J1281" s="10"/>
      <c r="K1281" s="10"/>
      <c r="L1281" s="10"/>
      <c r="M1281" s="11"/>
      <c r="N1281" s="51"/>
      <c r="O1281" s="52"/>
      <c r="P1281" s="51"/>
      <c r="Q1281" s="52"/>
      <c r="R1281" s="51"/>
      <c r="S1281" s="52"/>
      <c r="T1281" s="117"/>
      <c r="U1281" s="117"/>
      <c r="V1281" s="117"/>
    </row>
    <row r="1282" ht="15.75" customHeight="1">
      <c r="A1282" s="74">
        <v>107.0</v>
      </c>
      <c r="B1282" s="111" t="s">
        <v>2138</v>
      </c>
      <c r="C1282" s="189" t="s">
        <v>2139</v>
      </c>
      <c r="D1282" s="222">
        <v>2341.0</v>
      </c>
      <c r="E1282" s="69">
        <v>557.52</v>
      </c>
      <c r="F1282" s="221">
        <v>46188.0</v>
      </c>
      <c r="G1282" s="98"/>
      <c r="H1282" s="223" t="s">
        <v>2140</v>
      </c>
      <c r="I1282" s="17"/>
      <c r="J1282" s="10"/>
      <c r="K1282" s="10"/>
      <c r="L1282" s="10"/>
      <c r="M1282" s="11"/>
      <c r="N1282" s="51"/>
      <c r="O1282" s="52"/>
      <c r="P1282" s="51"/>
      <c r="Q1282" s="52"/>
      <c r="R1282" s="51"/>
      <c r="S1282" s="52"/>
      <c r="T1282" s="117"/>
      <c r="U1282" s="117"/>
      <c r="V1282" s="117"/>
    </row>
    <row r="1283" ht="15.75" customHeight="1">
      <c r="A1283" s="200">
        <v>108.0</v>
      </c>
      <c r="B1283" s="111" t="s">
        <v>1987</v>
      </c>
      <c r="C1283" s="189" t="s">
        <v>2141</v>
      </c>
      <c r="D1283" s="222">
        <v>1010.0</v>
      </c>
      <c r="E1283" s="69">
        <v>885.0</v>
      </c>
      <c r="F1283" s="221">
        <v>46188.0</v>
      </c>
      <c r="G1283" s="98"/>
      <c r="H1283" s="223" t="s">
        <v>2142</v>
      </c>
      <c r="I1283" s="17"/>
      <c r="J1283" s="10"/>
      <c r="K1283" s="10"/>
      <c r="L1283" s="10"/>
      <c r="M1283" s="11"/>
      <c r="N1283" s="51"/>
      <c r="O1283" s="52"/>
      <c r="P1283" s="51"/>
      <c r="Q1283" s="52"/>
      <c r="R1283" s="51"/>
      <c r="S1283" s="52"/>
      <c r="T1283" s="117"/>
      <c r="U1283" s="117"/>
      <c r="V1283" s="117"/>
    </row>
    <row r="1284" ht="15.75" customHeight="1">
      <c r="A1284" s="74">
        <v>109.0</v>
      </c>
      <c r="B1284" s="111" t="s">
        <v>2143</v>
      </c>
      <c r="C1284" s="189" t="s">
        <v>2144</v>
      </c>
      <c r="D1284" s="222">
        <v>141.0</v>
      </c>
      <c r="E1284" s="69">
        <v>157.5</v>
      </c>
      <c r="F1284" s="221">
        <v>46190.0</v>
      </c>
      <c r="G1284" s="98"/>
      <c r="H1284" s="223" t="s">
        <v>2145</v>
      </c>
      <c r="I1284" s="17"/>
      <c r="J1284" s="10"/>
      <c r="K1284" s="10"/>
      <c r="L1284" s="10"/>
      <c r="M1284" s="11"/>
      <c r="N1284" s="51"/>
      <c r="O1284" s="52"/>
      <c r="P1284" s="51"/>
      <c r="Q1284" s="52"/>
      <c r="R1284" s="51"/>
      <c r="S1284" s="52"/>
      <c r="T1284" s="117"/>
      <c r="U1284" s="117"/>
      <c r="V1284" s="117"/>
    </row>
    <row r="1285" ht="15.75" customHeight="1">
      <c r="A1285" s="200">
        <v>110.0</v>
      </c>
      <c r="B1285" s="111" t="s">
        <v>446</v>
      </c>
      <c r="C1285" s="211" t="s">
        <v>817</v>
      </c>
      <c r="D1285" s="222">
        <v>6371.0</v>
      </c>
      <c r="E1285" s="69">
        <v>9809.35</v>
      </c>
      <c r="F1285" s="221">
        <v>46190.0</v>
      </c>
      <c r="G1285" s="98"/>
      <c r="H1285" s="223" t="s">
        <v>2146</v>
      </c>
      <c r="I1285" s="17"/>
      <c r="J1285" s="10"/>
      <c r="K1285" s="10"/>
      <c r="L1285" s="10"/>
      <c r="M1285" s="11"/>
      <c r="N1285" s="51"/>
      <c r="O1285" s="52"/>
      <c r="P1285" s="51"/>
      <c r="Q1285" s="52"/>
      <c r="R1285" s="51"/>
      <c r="S1285" s="52"/>
      <c r="T1285" s="117"/>
      <c r="U1285" s="117"/>
      <c r="V1285" s="117"/>
    </row>
    <row r="1286" ht="15.75" customHeight="1">
      <c r="A1286" s="74">
        <v>111.0</v>
      </c>
      <c r="B1286" s="127" t="s">
        <v>1987</v>
      </c>
      <c r="C1286" s="194" t="s">
        <v>1988</v>
      </c>
      <c r="D1286" s="222">
        <v>992.0</v>
      </c>
      <c r="E1286" s="69">
        <v>885.0</v>
      </c>
      <c r="F1286" s="221">
        <v>46192.0</v>
      </c>
      <c r="G1286" s="125"/>
      <c r="H1286" s="223" t="s">
        <v>2147</v>
      </c>
      <c r="I1286" s="17"/>
      <c r="J1286" s="10"/>
      <c r="K1286" s="10"/>
      <c r="L1286" s="10"/>
      <c r="M1286" s="11"/>
      <c r="N1286" s="51"/>
      <c r="O1286" s="52"/>
      <c r="P1286" s="51"/>
      <c r="Q1286" s="52"/>
      <c r="R1286" s="51"/>
      <c r="S1286" s="52"/>
      <c r="T1286" s="117"/>
      <c r="U1286" s="117"/>
      <c r="V1286" s="117"/>
    </row>
    <row r="1287" ht="15.75" customHeight="1">
      <c r="A1287" s="200">
        <v>112.0</v>
      </c>
      <c r="B1287" s="127" t="s">
        <v>2148</v>
      </c>
      <c r="C1287" s="211" t="s">
        <v>2149</v>
      </c>
      <c r="D1287" s="222">
        <v>847.0</v>
      </c>
      <c r="E1287" s="69">
        <v>3046.9</v>
      </c>
      <c r="F1287" s="221">
        <v>46192.0</v>
      </c>
      <c r="G1287" s="125"/>
      <c r="H1287" s="223" t="s">
        <v>2150</v>
      </c>
      <c r="I1287" s="17"/>
      <c r="J1287" s="10"/>
      <c r="K1287" s="10"/>
      <c r="L1287" s="10"/>
      <c r="M1287" s="11"/>
      <c r="N1287" s="51"/>
      <c r="O1287" s="52"/>
      <c r="P1287" s="51"/>
      <c r="Q1287" s="52"/>
      <c r="R1287" s="51"/>
      <c r="S1287" s="52"/>
      <c r="T1287" s="117"/>
      <c r="U1287" s="117"/>
      <c r="V1287" s="117"/>
    </row>
    <row r="1288" ht="15.75" customHeight="1">
      <c r="A1288" s="74">
        <v>113.0</v>
      </c>
      <c r="B1288" s="282" t="s">
        <v>831</v>
      </c>
      <c r="C1288" s="283" t="s">
        <v>1805</v>
      </c>
      <c r="D1288" s="222">
        <v>10390.0</v>
      </c>
      <c r="E1288" s="69">
        <v>256.0</v>
      </c>
      <c r="F1288" s="221">
        <v>46196.0</v>
      </c>
      <c r="G1288" s="125"/>
      <c r="H1288" s="223" t="s">
        <v>2151</v>
      </c>
      <c r="I1288" s="17"/>
      <c r="J1288" s="10"/>
      <c r="K1288" s="10"/>
      <c r="L1288" s="10"/>
      <c r="M1288" s="11"/>
      <c r="N1288" s="51"/>
      <c r="O1288" s="52"/>
      <c r="P1288" s="51"/>
      <c r="Q1288" s="52"/>
      <c r="R1288" s="51"/>
      <c r="S1288" s="52"/>
      <c r="T1288" s="117"/>
      <c r="U1288" s="117"/>
      <c r="V1288" s="117"/>
    </row>
    <row r="1289" ht="15.75" customHeight="1">
      <c r="A1289" s="200">
        <v>114.0</v>
      </c>
      <c r="B1289" s="111" t="s">
        <v>2152</v>
      </c>
      <c r="C1289" s="211" t="s">
        <v>2153</v>
      </c>
      <c r="D1289" s="222">
        <v>603.0</v>
      </c>
      <c r="E1289" s="69">
        <v>10427.63</v>
      </c>
      <c r="F1289" s="221">
        <v>46196.0</v>
      </c>
      <c r="G1289" s="125"/>
      <c r="H1289" s="223" t="s">
        <v>2154</v>
      </c>
      <c r="I1289" s="17"/>
      <c r="J1289" s="10"/>
      <c r="K1289" s="10"/>
      <c r="L1289" s="10"/>
      <c r="M1289" s="11"/>
      <c r="N1289" s="51"/>
      <c r="O1289" s="52"/>
      <c r="P1289" s="51"/>
      <c r="Q1289" s="52"/>
      <c r="R1289" s="51"/>
      <c r="S1289" s="52"/>
      <c r="T1289" s="117"/>
      <c r="U1289" s="117"/>
      <c r="V1289" s="117"/>
    </row>
    <row r="1290" ht="15.75" customHeight="1">
      <c r="A1290" s="74">
        <v>115.0</v>
      </c>
      <c r="B1290" s="289"/>
      <c r="C1290" s="289"/>
      <c r="D1290" s="222"/>
      <c r="E1290" s="28"/>
      <c r="F1290" s="32"/>
      <c r="G1290" s="290"/>
      <c r="H1290" s="50"/>
      <c r="I1290" s="17"/>
      <c r="J1290" s="10"/>
      <c r="K1290" s="10"/>
      <c r="L1290" s="10"/>
      <c r="M1290" s="11"/>
      <c r="N1290" s="51"/>
      <c r="O1290" s="52"/>
      <c r="P1290" s="51"/>
      <c r="Q1290" s="52"/>
      <c r="R1290" s="51"/>
      <c r="S1290" s="52"/>
      <c r="T1290" s="117"/>
      <c r="U1290" s="117"/>
      <c r="V1290" s="117"/>
    </row>
    <row r="1291" ht="15.75" customHeight="1">
      <c r="A1291" s="200">
        <v>116.0</v>
      </c>
      <c r="B1291" s="289"/>
      <c r="C1291" s="289"/>
      <c r="D1291" s="222"/>
      <c r="E1291" s="28"/>
      <c r="F1291" s="32"/>
      <c r="G1291" s="290"/>
      <c r="H1291" s="50"/>
      <c r="I1291" s="17"/>
      <c r="J1291" s="10"/>
      <c r="K1291" s="10"/>
      <c r="L1291" s="10"/>
      <c r="M1291" s="11"/>
      <c r="N1291" s="51"/>
      <c r="O1291" s="52"/>
      <c r="P1291" s="51"/>
      <c r="Q1291" s="52"/>
      <c r="R1291" s="51"/>
      <c r="S1291" s="52"/>
      <c r="T1291" s="117"/>
      <c r="U1291" s="117"/>
      <c r="V1291" s="117"/>
    </row>
    <row r="1292" ht="15.75" customHeight="1">
      <c r="A1292" s="74">
        <v>117.0</v>
      </c>
      <c r="B1292" s="289"/>
      <c r="C1292" s="289"/>
      <c r="D1292" s="222"/>
      <c r="E1292" s="28"/>
      <c r="F1292" s="32"/>
      <c r="G1292" s="290"/>
      <c r="H1292" s="50"/>
      <c r="I1292" s="17"/>
      <c r="J1292" s="10"/>
      <c r="K1292" s="10"/>
      <c r="L1292" s="10"/>
      <c r="M1292" s="11"/>
      <c r="N1292" s="51"/>
      <c r="O1292" s="52"/>
      <c r="P1292" s="51"/>
      <c r="Q1292" s="52"/>
      <c r="R1292" s="51"/>
      <c r="S1292" s="52"/>
      <c r="T1292" s="117"/>
      <c r="U1292" s="117"/>
      <c r="V1292" s="117"/>
    </row>
    <row r="1293" ht="15.75" customHeight="1">
      <c r="A1293" s="200">
        <v>118.0</v>
      </c>
      <c r="B1293" s="289"/>
      <c r="C1293" s="289"/>
      <c r="D1293" s="222"/>
      <c r="E1293" s="28"/>
      <c r="F1293" s="32"/>
      <c r="G1293" s="290"/>
      <c r="H1293" s="50"/>
      <c r="I1293" s="17"/>
      <c r="J1293" s="10"/>
      <c r="K1293" s="10"/>
      <c r="L1293" s="10"/>
      <c r="M1293" s="11"/>
      <c r="N1293" s="51"/>
      <c r="O1293" s="52"/>
      <c r="P1293" s="51"/>
      <c r="Q1293" s="52"/>
      <c r="R1293" s="51"/>
      <c r="S1293" s="52"/>
      <c r="T1293" s="117"/>
      <c r="U1293" s="117"/>
      <c r="V1293" s="117"/>
    </row>
    <row r="1294" ht="15.75" customHeight="1">
      <c r="A1294" s="25"/>
      <c r="B1294" s="32"/>
      <c r="C1294" s="32"/>
      <c r="D1294" s="222" t="s">
        <v>2155</v>
      </c>
      <c r="E1294" s="28">
        <f>SUM(E1176:E1293)</f>
        <v>1321497.57</v>
      </c>
      <c r="F1294" s="32"/>
      <c r="G1294" s="290"/>
      <c r="H1294" s="50"/>
      <c r="I1294" s="17"/>
      <c r="J1294" s="10"/>
      <c r="K1294" s="10"/>
      <c r="L1294" s="10"/>
      <c r="M1294" s="11"/>
      <c r="N1294" s="51"/>
      <c r="O1294" s="52"/>
      <c r="P1294" s="51"/>
      <c r="Q1294" s="52"/>
      <c r="R1294" s="51"/>
      <c r="S1294" s="52"/>
      <c r="T1294" s="117"/>
      <c r="U1294" s="117"/>
      <c r="V1294" s="117"/>
    </row>
    <row r="1295" ht="28.5" hidden="1" customHeight="1">
      <c r="A1295" s="9" t="s">
        <v>2156</v>
      </c>
      <c r="B1295" s="10"/>
      <c r="C1295" s="10"/>
      <c r="D1295" s="10"/>
      <c r="E1295" s="10"/>
      <c r="F1295" s="10"/>
      <c r="G1295" s="10"/>
      <c r="H1295" s="11"/>
      <c r="I1295" s="4"/>
      <c r="J1295" s="4"/>
      <c r="K1295" s="4"/>
      <c r="L1295" s="4"/>
      <c r="M1295" s="4"/>
      <c r="N1295" s="4"/>
      <c r="O1295" s="5"/>
      <c r="P1295" s="5"/>
      <c r="Q1295" s="5"/>
      <c r="R1295" s="5"/>
      <c r="S1295" s="5"/>
      <c r="T1295" s="5"/>
      <c r="U1295" s="5"/>
      <c r="V1295" s="5"/>
    </row>
    <row r="1296" ht="49.5" hidden="1" customHeight="1">
      <c r="A1296" s="13" t="s">
        <v>2</v>
      </c>
      <c r="B1296" s="13" t="s">
        <v>3</v>
      </c>
      <c r="C1296" s="14" t="s">
        <v>4</v>
      </c>
      <c r="D1296" s="15" t="s">
        <v>5</v>
      </c>
      <c r="E1296" s="16" t="s">
        <v>6</v>
      </c>
      <c r="F1296" s="13" t="s">
        <v>7</v>
      </c>
      <c r="G1296" s="13" t="s">
        <v>8</v>
      </c>
      <c r="H1296" s="13" t="s">
        <v>9</v>
      </c>
      <c r="I1296" s="4"/>
      <c r="J1296" s="4"/>
      <c r="K1296" s="4"/>
      <c r="L1296" s="4"/>
      <c r="M1296" s="4"/>
      <c r="N1296" s="4"/>
      <c r="O1296" s="5"/>
      <c r="P1296" s="5"/>
      <c r="Q1296" s="5"/>
      <c r="R1296" s="5"/>
      <c r="S1296" s="5"/>
      <c r="T1296" s="5"/>
      <c r="U1296" s="5"/>
      <c r="V1296" s="5"/>
    </row>
    <row r="1297" ht="15.75" hidden="1" customHeight="1">
      <c r="A1297" s="25">
        <v>1.0</v>
      </c>
      <c r="B1297" s="32" t="s">
        <v>846</v>
      </c>
      <c r="C1297" s="157" t="s">
        <v>2157</v>
      </c>
      <c r="D1297" s="27">
        <v>1195590.0</v>
      </c>
      <c r="E1297" s="28">
        <v>211.16</v>
      </c>
      <c r="F1297" s="97">
        <v>44943.0</v>
      </c>
      <c r="G1297" s="98">
        <v>44949.0</v>
      </c>
      <c r="H1297" s="230"/>
      <c r="I1297" s="4"/>
      <c r="J1297" s="4"/>
      <c r="K1297" s="4"/>
      <c r="L1297" s="4"/>
      <c r="M1297" s="4"/>
      <c r="N1297" s="4"/>
      <c r="O1297" s="5"/>
      <c r="P1297" s="5"/>
      <c r="Q1297" s="5"/>
      <c r="R1297" s="5"/>
      <c r="S1297" s="5"/>
      <c r="T1297" s="5"/>
      <c r="U1297" s="5"/>
      <c r="V1297" s="5"/>
    </row>
    <row r="1298" ht="15.75" hidden="1" customHeight="1">
      <c r="A1298" s="25">
        <v>2.0</v>
      </c>
      <c r="B1298" s="32" t="s">
        <v>2158</v>
      </c>
      <c r="C1298" s="291" t="s">
        <v>2159</v>
      </c>
      <c r="D1298" s="27">
        <v>8049.0</v>
      </c>
      <c r="E1298" s="28">
        <v>1419.47</v>
      </c>
      <c r="F1298" s="97">
        <v>44943.0</v>
      </c>
      <c r="G1298" s="98">
        <v>44949.0</v>
      </c>
      <c r="H1298" s="230"/>
      <c r="I1298" s="4"/>
      <c r="J1298" s="4"/>
      <c r="K1298" s="4"/>
      <c r="L1298" s="4"/>
      <c r="M1298" s="4"/>
      <c r="N1298" s="4"/>
      <c r="O1298" s="5"/>
      <c r="P1298" s="5"/>
      <c r="Q1298" s="5"/>
      <c r="R1298" s="5"/>
      <c r="S1298" s="5"/>
      <c r="T1298" s="5"/>
      <c r="U1298" s="5"/>
      <c r="V1298" s="5"/>
    </row>
    <row r="1299" ht="15.75" hidden="1" customHeight="1">
      <c r="A1299" s="25">
        <v>3.0</v>
      </c>
      <c r="B1299" s="32" t="s">
        <v>1953</v>
      </c>
      <c r="C1299" s="291" t="s">
        <v>2160</v>
      </c>
      <c r="D1299" s="27" t="s">
        <v>2161</v>
      </c>
      <c r="E1299" s="48">
        <v>21917.84</v>
      </c>
      <c r="F1299" s="97">
        <v>44937.0</v>
      </c>
      <c r="G1299" s="98">
        <v>44959.0</v>
      </c>
      <c r="H1299" s="230"/>
      <c r="I1299" s="4"/>
      <c r="J1299" s="4"/>
      <c r="K1299" s="4"/>
      <c r="L1299" s="4"/>
      <c r="M1299" s="4"/>
      <c r="N1299" s="4"/>
      <c r="O1299" s="5"/>
      <c r="P1299" s="5"/>
      <c r="Q1299" s="5"/>
      <c r="R1299" s="5"/>
      <c r="S1299" s="5"/>
      <c r="T1299" s="5"/>
      <c r="U1299" s="5"/>
      <c r="V1299" s="5"/>
    </row>
    <row r="1300" ht="15.75" hidden="1" customHeight="1">
      <c r="A1300" s="25">
        <v>4.0</v>
      </c>
      <c r="B1300" s="32" t="s">
        <v>2162</v>
      </c>
      <c r="C1300" s="157" t="s">
        <v>2163</v>
      </c>
      <c r="D1300" s="27">
        <v>1262893.0</v>
      </c>
      <c r="E1300" s="48">
        <v>5158.0</v>
      </c>
      <c r="F1300" s="97">
        <v>44949.0</v>
      </c>
      <c r="G1300" s="98">
        <v>44959.0</v>
      </c>
      <c r="H1300" s="25"/>
      <c r="I1300" s="4"/>
      <c r="J1300" s="4"/>
      <c r="K1300" s="4"/>
      <c r="L1300" s="4"/>
      <c r="M1300" s="4"/>
      <c r="N1300" s="4"/>
      <c r="O1300" s="5"/>
      <c r="P1300" s="5"/>
      <c r="Q1300" s="5"/>
      <c r="R1300" s="5"/>
      <c r="S1300" s="5"/>
      <c r="T1300" s="5"/>
      <c r="U1300" s="5"/>
      <c r="V1300" s="5"/>
    </row>
    <row r="1301" ht="15.75" hidden="1" customHeight="1">
      <c r="A1301" s="25">
        <v>5.0</v>
      </c>
      <c r="B1301" s="32" t="s">
        <v>2162</v>
      </c>
      <c r="C1301" s="157" t="s">
        <v>2163</v>
      </c>
      <c r="D1301" s="27">
        <v>208845.0</v>
      </c>
      <c r="E1301" s="48">
        <v>5649.91</v>
      </c>
      <c r="F1301" s="97">
        <v>44949.0</v>
      </c>
      <c r="G1301" s="98">
        <v>44959.0</v>
      </c>
      <c r="H1301" s="25"/>
      <c r="I1301" s="4"/>
      <c r="J1301" s="4"/>
      <c r="K1301" s="4"/>
      <c r="L1301" s="4"/>
      <c r="M1301" s="4"/>
      <c r="N1301" s="4"/>
      <c r="O1301" s="5"/>
      <c r="P1301" s="5"/>
      <c r="Q1301" s="5"/>
      <c r="R1301" s="5"/>
      <c r="S1301" s="5"/>
      <c r="T1301" s="5"/>
      <c r="U1301" s="5"/>
      <c r="V1301" s="5"/>
    </row>
    <row r="1302" ht="15.75" hidden="1" customHeight="1">
      <c r="A1302" s="25">
        <v>6.0</v>
      </c>
      <c r="B1302" s="32" t="s">
        <v>1964</v>
      </c>
      <c r="C1302" s="33" t="s">
        <v>2164</v>
      </c>
      <c r="D1302" s="27" t="s">
        <v>2165</v>
      </c>
      <c r="E1302" s="48">
        <v>18967.99</v>
      </c>
      <c r="F1302" s="97">
        <v>44957.0</v>
      </c>
      <c r="G1302" s="98">
        <v>44959.0</v>
      </c>
      <c r="H1302" s="25"/>
      <c r="I1302" s="4"/>
      <c r="J1302" s="4"/>
      <c r="K1302" s="4"/>
      <c r="L1302" s="4"/>
      <c r="M1302" s="4"/>
      <c r="N1302" s="4"/>
      <c r="O1302" s="5"/>
      <c r="P1302" s="5"/>
      <c r="Q1302" s="5"/>
      <c r="R1302" s="5"/>
      <c r="S1302" s="5"/>
      <c r="T1302" s="5"/>
      <c r="U1302" s="5"/>
      <c r="V1302" s="5"/>
    </row>
    <row r="1303" ht="15.75" hidden="1" customHeight="1">
      <c r="A1303" s="25">
        <v>7.0</v>
      </c>
      <c r="B1303" s="32" t="s">
        <v>2158</v>
      </c>
      <c r="C1303" s="291" t="s">
        <v>2159</v>
      </c>
      <c r="D1303" s="27">
        <v>8397.0</v>
      </c>
      <c r="E1303" s="48">
        <v>1418.97</v>
      </c>
      <c r="F1303" s="97">
        <v>44970.0</v>
      </c>
      <c r="G1303" s="98">
        <v>44979.0</v>
      </c>
      <c r="H1303" s="230"/>
      <c r="I1303" s="4"/>
      <c r="J1303" s="4"/>
      <c r="K1303" s="4"/>
      <c r="L1303" s="4"/>
      <c r="M1303" s="4"/>
      <c r="N1303" s="4"/>
      <c r="O1303" s="5"/>
      <c r="P1303" s="5"/>
      <c r="Q1303" s="5"/>
      <c r="R1303" s="5"/>
      <c r="S1303" s="5"/>
      <c r="T1303" s="5"/>
      <c r="U1303" s="5"/>
      <c r="V1303" s="5"/>
    </row>
    <row r="1304" ht="15.75" hidden="1" customHeight="1">
      <c r="A1304" s="25">
        <v>8.0</v>
      </c>
      <c r="B1304" s="32" t="s">
        <v>1953</v>
      </c>
      <c r="C1304" s="291" t="s">
        <v>2160</v>
      </c>
      <c r="D1304" s="27" t="s">
        <v>2166</v>
      </c>
      <c r="E1304" s="48">
        <v>17382.66</v>
      </c>
      <c r="F1304" s="97">
        <v>44966.0</v>
      </c>
      <c r="G1304" s="98">
        <v>44987.0</v>
      </c>
      <c r="H1304" s="230"/>
      <c r="I1304" s="4"/>
      <c r="J1304" s="4"/>
      <c r="K1304" s="4"/>
      <c r="L1304" s="4"/>
      <c r="M1304" s="4"/>
      <c r="N1304" s="4"/>
      <c r="O1304" s="5"/>
      <c r="P1304" s="5"/>
      <c r="Q1304" s="5"/>
      <c r="R1304" s="5"/>
      <c r="S1304" s="5"/>
      <c r="T1304" s="5"/>
      <c r="U1304" s="5"/>
      <c r="V1304" s="5"/>
    </row>
    <row r="1305" ht="15.75" hidden="1" customHeight="1">
      <c r="A1305" s="25">
        <v>9.0</v>
      </c>
      <c r="B1305" s="32" t="s">
        <v>2162</v>
      </c>
      <c r="C1305" s="157" t="s">
        <v>2163</v>
      </c>
      <c r="D1305" s="27">
        <v>1304899.0</v>
      </c>
      <c r="E1305" s="48">
        <v>4126.4</v>
      </c>
      <c r="F1305" s="97">
        <v>44981.0</v>
      </c>
      <c r="G1305" s="98">
        <v>44987.0</v>
      </c>
      <c r="H1305" s="25"/>
      <c r="I1305" s="4"/>
      <c r="J1305" s="4"/>
      <c r="K1305" s="4"/>
      <c r="L1305" s="4"/>
      <c r="M1305" s="4"/>
      <c r="N1305" s="4"/>
      <c r="O1305" s="5"/>
      <c r="P1305" s="5"/>
      <c r="Q1305" s="5"/>
      <c r="R1305" s="5"/>
      <c r="S1305" s="5"/>
      <c r="T1305" s="5"/>
      <c r="U1305" s="5"/>
      <c r="V1305" s="5"/>
    </row>
    <row r="1306" ht="15.0" hidden="1" customHeight="1">
      <c r="A1306" s="25">
        <v>10.0</v>
      </c>
      <c r="B1306" s="32" t="s">
        <v>2162</v>
      </c>
      <c r="C1306" s="157" t="s">
        <v>2163</v>
      </c>
      <c r="D1306" s="27">
        <v>234607.0</v>
      </c>
      <c r="E1306" s="48">
        <v>5649.91</v>
      </c>
      <c r="F1306" s="97">
        <v>44981.0</v>
      </c>
      <c r="G1306" s="98">
        <v>44987.0</v>
      </c>
      <c r="H1306" s="2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</row>
    <row r="1307" ht="15.0" hidden="1" customHeight="1">
      <c r="A1307" s="25">
        <v>11.0</v>
      </c>
      <c r="B1307" s="32" t="s">
        <v>1964</v>
      </c>
      <c r="C1307" s="33" t="s">
        <v>2164</v>
      </c>
      <c r="D1307" s="27" t="s">
        <v>2167</v>
      </c>
      <c r="E1307" s="48">
        <v>14252.24</v>
      </c>
      <c r="F1307" s="97">
        <v>44984.0</v>
      </c>
      <c r="G1307" s="98">
        <v>44987.0</v>
      </c>
      <c r="H1307" s="2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</row>
    <row r="1308" ht="15.75" hidden="1" customHeight="1">
      <c r="A1308" s="25">
        <v>12.0</v>
      </c>
      <c r="B1308" s="32" t="s">
        <v>2158</v>
      </c>
      <c r="C1308" s="291" t="s">
        <v>2159</v>
      </c>
      <c r="D1308" s="27">
        <v>8879.0</v>
      </c>
      <c r="E1308" s="48">
        <v>1611.32</v>
      </c>
      <c r="F1308" s="97">
        <v>45002.0</v>
      </c>
      <c r="G1308" s="98">
        <v>45008.0</v>
      </c>
      <c r="H1308" s="25"/>
      <c r="I1308" s="4"/>
      <c r="J1308" s="4"/>
      <c r="K1308" s="4"/>
      <c r="L1308" s="4"/>
      <c r="M1308" s="4"/>
      <c r="N1308" s="4"/>
      <c r="O1308" s="5"/>
      <c r="P1308" s="5"/>
      <c r="Q1308" s="5"/>
      <c r="R1308" s="5"/>
      <c r="S1308" s="5"/>
      <c r="T1308" s="5"/>
      <c r="U1308" s="5"/>
      <c r="V1308" s="5"/>
    </row>
    <row r="1309" ht="15.75" hidden="1" customHeight="1">
      <c r="A1309" s="25">
        <v>13.0</v>
      </c>
      <c r="B1309" s="32" t="s">
        <v>1953</v>
      </c>
      <c r="C1309" s="291" t="s">
        <v>2160</v>
      </c>
      <c r="D1309" s="27" t="s">
        <v>2168</v>
      </c>
      <c r="E1309" s="48">
        <v>22465.4</v>
      </c>
      <c r="F1309" s="97">
        <v>45000.0</v>
      </c>
      <c r="G1309" s="98">
        <v>45019.0</v>
      </c>
      <c r="H1309" s="74"/>
      <c r="I1309" s="4"/>
      <c r="J1309" s="4"/>
      <c r="K1309" s="4"/>
      <c r="L1309" s="4"/>
      <c r="M1309" s="4"/>
      <c r="N1309" s="4"/>
      <c r="O1309" s="5"/>
      <c r="P1309" s="5"/>
      <c r="Q1309" s="5"/>
      <c r="R1309" s="5"/>
      <c r="S1309" s="5"/>
      <c r="T1309" s="5"/>
      <c r="U1309" s="5"/>
      <c r="V1309" s="5"/>
    </row>
    <row r="1310" ht="15.75" hidden="1" customHeight="1">
      <c r="A1310" s="25">
        <v>14.0</v>
      </c>
      <c r="B1310" s="32" t="s">
        <v>2162</v>
      </c>
      <c r="C1310" s="157" t="s">
        <v>2163</v>
      </c>
      <c r="D1310" s="27">
        <v>1348670.0</v>
      </c>
      <c r="E1310" s="48">
        <v>4126.4</v>
      </c>
      <c r="F1310" s="97">
        <v>45014.0</v>
      </c>
      <c r="G1310" s="98">
        <v>45019.0</v>
      </c>
      <c r="H1310" s="25"/>
      <c r="I1310" s="4"/>
      <c r="J1310" s="4"/>
      <c r="K1310" s="4"/>
      <c r="L1310" s="4"/>
      <c r="M1310" s="4"/>
      <c r="N1310" s="4"/>
      <c r="O1310" s="5"/>
      <c r="P1310" s="5"/>
      <c r="Q1310" s="5"/>
      <c r="R1310" s="5"/>
      <c r="S1310" s="5"/>
      <c r="T1310" s="5"/>
      <c r="U1310" s="5"/>
      <c r="V1310" s="5"/>
    </row>
    <row r="1311" ht="15.75" hidden="1" customHeight="1">
      <c r="A1311" s="25">
        <v>15.0</v>
      </c>
      <c r="B1311" s="32" t="s">
        <v>2162</v>
      </c>
      <c r="C1311" s="157" t="s">
        <v>2163</v>
      </c>
      <c r="D1311" s="27">
        <v>263267.0</v>
      </c>
      <c r="E1311" s="48">
        <v>5649.91</v>
      </c>
      <c r="F1311" s="97">
        <v>45014.0</v>
      </c>
      <c r="G1311" s="98">
        <v>45019.0</v>
      </c>
      <c r="H1311" s="25"/>
      <c r="I1311" s="4"/>
      <c r="J1311" s="4"/>
      <c r="K1311" s="4"/>
      <c r="L1311" s="4"/>
      <c r="M1311" s="4"/>
      <c r="N1311" s="4"/>
      <c r="O1311" s="5"/>
      <c r="P1311" s="5"/>
      <c r="Q1311" s="5"/>
      <c r="R1311" s="5"/>
      <c r="S1311" s="5"/>
      <c r="T1311" s="5"/>
      <c r="U1311" s="5"/>
      <c r="V1311" s="5"/>
    </row>
    <row r="1312" ht="15.75" hidden="1" customHeight="1">
      <c r="A1312" s="25">
        <v>16.0</v>
      </c>
      <c r="B1312" s="32" t="s">
        <v>1964</v>
      </c>
      <c r="C1312" s="33" t="s">
        <v>2164</v>
      </c>
      <c r="D1312" s="27" t="s">
        <v>2169</v>
      </c>
      <c r="E1312" s="48">
        <v>18697.9</v>
      </c>
      <c r="F1312" s="97">
        <v>45015.0</v>
      </c>
      <c r="G1312" s="98">
        <v>45019.0</v>
      </c>
      <c r="H1312" s="25"/>
      <c r="I1312" s="4"/>
      <c r="J1312" s="4"/>
      <c r="K1312" s="4"/>
      <c r="L1312" s="4"/>
      <c r="M1312" s="4"/>
      <c r="N1312" s="4"/>
      <c r="O1312" s="5"/>
      <c r="P1312" s="5"/>
      <c r="Q1312" s="5"/>
      <c r="R1312" s="5"/>
      <c r="S1312" s="5"/>
      <c r="T1312" s="5"/>
      <c r="U1312" s="5"/>
      <c r="V1312" s="5"/>
    </row>
    <row r="1313" ht="15.75" hidden="1" customHeight="1">
      <c r="A1313" s="25">
        <v>17.0</v>
      </c>
      <c r="B1313" s="32" t="s">
        <v>846</v>
      </c>
      <c r="C1313" s="157" t="s">
        <v>2157</v>
      </c>
      <c r="D1313" s="27">
        <v>1222970.0</v>
      </c>
      <c r="E1313" s="28">
        <v>59.41</v>
      </c>
      <c r="F1313" s="97">
        <v>45028.0</v>
      </c>
      <c r="G1313" s="98">
        <v>45036.0</v>
      </c>
      <c r="H1313" s="230"/>
      <c r="I1313" s="4"/>
      <c r="J1313" s="4"/>
      <c r="K1313" s="4"/>
      <c r="L1313" s="4"/>
      <c r="M1313" s="4"/>
      <c r="N1313" s="4"/>
      <c r="O1313" s="5"/>
      <c r="P1313" s="5"/>
      <c r="Q1313" s="5"/>
      <c r="R1313" s="5"/>
      <c r="S1313" s="5"/>
      <c r="T1313" s="5"/>
      <c r="U1313" s="5"/>
      <c r="V1313" s="5"/>
    </row>
    <row r="1314" ht="15.75" hidden="1" customHeight="1">
      <c r="A1314" s="25">
        <v>18.0</v>
      </c>
      <c r="B1314" s="32" t="s">
        <v>1953</v>
      </c>
      <c r="C1314" s="291" t="s">
        <v>2160</v>
      </c>
      <c r="D1314" s="27" t="s">
        <v>2170</v>
      </c>
      <c r="E1314" s="48">
        <v>35472.53</v>
      </c>
      <c r="F1314" s="97">
        <v>45028.0</v>
      </c>
      <c r="G1314" s="98">
        <v>45049.0</v>
      </c>
      <c r="H1314" s="230"/>
      <c r="I1314" s="4"/>
      <c r="J1314" s="4"/>
      <c r="K1314" s="4"/>
      <c r="L1314" s="4"/>
      <c r="M1314" s="4"/>
      <c r="N1314" s="4"/>
      <c r="O1314" s="5"/>
      <c r="P1314" s="5"/>
      <c r="Q1314" s="5"/>
      <c r="R1314" s="5"/>
      <c r="S1314" s="5"/>
      <c r="T1314" s="5"/>
      <c r="U1314" s="5"/>
      <c r="V1314" s="5"/>
    </row>
    <row r="1315" ht="15.75" hidden="1" customHeight="1">
      <c r="A1315" s="25">
        <v>19.0</v>
      </c>
      <c r="B1315" s="32" t="s">
        <v>2158</v>
      </c>
      <c r="C1315" s="291" t="s">
        <v>2159</v>
      </c>
      <c r="D1315" s="27">
        <v>9241.0</v>
      </c>
      <c r="E1315" s="28">
        <v>1610.51</v>
      </c>
      <c r="F1315" s="97">
        <v>45034.0</v>
      </c>
      <c r="G1315" s="98">
        <v>45036.0</v>
      </c>
      <c r="H1315" s="25"/>
      <c r="I1315" s="4"/>
      <c r="J1315" s="4"/>
      <c r="K1315" s="4"/>
      <c r="L1315" s="4"/>
      <c r="M1315" s="4"/>
      <c r="N1315" s="4"/>
      <c r="O1315" s="5"/>
      <c r="P1315" s="5"/>
      <c r="Q1315" s="5"/>
      <c r="R1315" s="5"/>
      <c r="S1315" s="5"/>
      <c r="T1315" s="5"/>
      <c r="U1315" s="5"/>
      <c r="V1315" s="5"/>
    </row>
    <row r="1316" ht="15.75" hidden="1" customHeight="1">
      <c r="A1316" s="25">
        <v>20.0</v>
      </c>
      <c r="B1316" s="32" t="s">
        <v>2162</v>
      </c>
      <c r="C1316" s="157" t="s">
        <v>2163</v>
      </c>
      <c r="D1316" s="27">
        <v>1348670.0</v>
      </c>
      <c r="E1316" s="28">
        <v>4126.4</v>
      </c>
      <c r="F1316" s="97">
        <v>45036.0</v>
      </c>
      <c r="G1316" s="98">
        <v>45049.0</v>
      </c>
      <c r="H1316" s="25"/>
      <c r="I1316" s="4"/>
      <c r="J1316" s="4"/>
      <c r="K1316" s="4"/>
      <c r="L1316" s="4"/>
      <c r="M1316" s="4"/>
      <c r="N1316" s="4"/>
      <c r="O1316" s="5"/>
      <c r="P1316" s="5"/>
      <c r="Q1316" s="5"/>
      <c r="R1316" s="5"/>
      <c r="S1316" s="5"/>
      <c r="T1316" s="5"/>
      <c r="U1316" s="5"/>
      <c r="V1316" s="5"/>
    </row>
    <row r="1317" ht="15.75" hidden="1" customHeight="1">
      <c r="A1317" s="25">
        <v>21.0</v>
      </c>
      <c r="B1317" s="32" t="s">
        <v>2162</v>
      </c>
      <c r="C1317" s="157" t="s">
        <v>2163</v>
      </c>
      <c r="D1317" s="27">
        <v>293612.0</v>
      </c>
      <c r="E1317" s="28">
        <v>5649.91</v>
      </c>
      <c r="F1317" s="97">
        <v>45036.0</v>
      </c>
      <c r="G1317" s="98">
        <v>45049.0</v>
      </c>
      <c r="H1317" s="25"/>
      <c r="I1317" s="4"/>
      <c r="J1317" s="4"/>
      <c r="K1317" s="4"/>
      <c r="L1317" s="4"/>
      <c r="M1317" s="4"/>
      <c r="N1317" s="4"/>
      <c r="O1317" s="5"/>
      <c r="P1317" s="5"/>
      <c r="Q1317" s="5"/>
      <c r="R1317" s="5"/>
      <c r="S1317" s="5"/>
      <c r="T1317" s="5"/>
      <c r="U1317" s="5"/>
      <c r="V1317" s="5"/>
    </row>
    <row r="1318" ht="15.75" hidden="1" customHeight="1">
      <c r="A1318" s="25">
        <v>22.0</v>
      </c>
      <c r="B1318" s="32" t="s">
        <v>1964</v>
      </c>
      <c r="C1318" s="33" t="s">
        <v>2164</v>
      </c>
      <c r="D1318" s="27" t="s">
        <v>2171</v>
      </c>
      <c r="E1318" s="28">
        <v>20446.75</v>
      </c>
      <c r="F1318" s="97">
        <v>45048.0</v>
      </c>
      <c r="G1318" s="98">
        <v>45056.0</v>
      </c>
      <c r="H1318" s="25"/>
      <c r="I1318" s="4"/>
      <c r="J1318" s="4"/>
      <c r="K1318" s="4"/>
      <c r="L1318" s="4"/>
      <c r="M1318" s="4"/>
      <c r="N1318" s="4"/>
      <c r="O1318" s="5"/>
      <c r="P1318" s="5"/>
      <c r="Q1318" s="5"/>
      <c r="R1318" s="5"/>
      <c r="S1318" s="5"/>
      <c r="T1318" s="5"/>
      <c r="U1318" s="5"/>
      <c r="V1318" s="5"/>
    </row>
    <row r="1319" ht="15.75" hidden="1" customHeight="1">
      <c r="A1319" s="25">
        <v>23.0</v>
      </c>
      <c r="B1319" s="32" t="s">
        <v>846</v>
      </c>
      <c r="C1319" s="157" t="s">
        <v>2157</v>
      </c>
      <c r="D1319" s="76">
        <v>1233500.0</v>
      </c>
      <c r="E1319" s="69">
        <v>56.47</v>
      </c>
      <c r="F1319" s="97">
        <v>45054.0</v>
      </c>
      <c r="G1319" s="98">
        <v>45064.0</v>
      </c>
      <c r="H1319" s="25"/>
      <c r="I1319" s="4"/>
      <c r="J1319" s="4"/>
      <c r="K1319" s="4"/>
      <c r="L1319" s="4"/>
      <c r="M1319" s="4"/>
      <c r="N1319" s="4"/>
      <c r="O1319" s="5"/>
      <c r="P1319" s="5"/>
      <c r="Q1319" s="5"/>
      <c r="R1319" s="5"/>
      <c r="S1319" s="5"/>
      <c r="T1319" s="5"/>
      <c r="U1319" s="5"/>
      <c r="V1319" s="5"/>
    </row>
    <row r="1320" ht="15.75" hidden="1" customHeight="1">
      <c r="A1320" s="25">
        <v>24.0</v>
      </c>
      <c r="B1320" s="32" t="s">
        <v>1953</v>
      </c>
      <c r="C1320" s="291" t="s">
        <v>2160</v>
      </c>
      <c r="D1320" s="27" t="s">
        <v>2172</v>
      </c>
      <c r="E1320" s="48">
        <v>26842.04</v>
      </c>
      <c r="F1320" s="97">
        <v>45057.0</v>
      </c>
      <c r="G1320" s="98">
        <v>45069.0</v>
      </c>
      <c r="H1320" s="230"/>
      <c r="I1320" s="4"/>
      <c r="J1320" s="4"/>
      <c r="K1320" s="4"/>
      <c r="L1320" s="4"/>
      <c r="M1320" s="4"/>
      <c r="N1320" s="4"/>
      <c r="O1320" s="5"/>
      <c r="P1320" s="5"/>
      <c r="Q1320" s="5"/>
      <c r="R1320" s="5"/>
      <c r="S1320" s="5"/>
      <c r="T1320" s="5"/>
      <c r="U1320" s="5"/>
      <c r="V1320" s="5"/>
    </row>
    <row r="1321" ht="15.75" hidden="1" customHeight="1">
      <c r="A1321" s="25">
        <v>25.0</v>
      </c>
      <c r="B1321" s="32" t="s">
        <v>2158</v>
      </c>
      <c r="C1321" s="291" t="s">
        <v>2159</v>
      </c>
      <c r="D1321" s="27">
        <v>9692.0</v>
      </c>
      <c r="E1321" s="28">
        <v>1638.55</v>
      </c>
      <c r="F1321" s="97">
        <v>45061.0</v>
      </c>
      <c r="G1321" s="98">
        <v>45069.0</v>
      </c>
      <c r="H1321" s="25"/>
      <c r="I1321" s="4"/>
      <c r="J1321" s="4"/>
      <c r="K1321" s="4"/>
      <c r="L1321" s="4"/>
      <c r="M1321" s="4"/>
      <c r="N1321" s="4"/>
      <c r="O1321" s="5"/>
      <c r="P1321" s="5"/>
      <c r="Q1321" s="5"/>
      <c r="R1321" s="5"/>
      <c r="S1321" s="5"/>
      <c r="T1321" s="5"/>
      <c r="U1321" s="5"/>
      <c r="V1321" s="5"/>
    </row>
    <row r="1322" ht="15.75" hidden="1" customHeight="1">
      <c r="A1322" s="25">
        <v>26.0</v>
      </c>
      <c r="B1322" s="32" t="s">
        <v>1964</v>
      </c>
      <c r="C1322" s="189" t="s">
        <v>2173</v>
      </c>
      <c r="D1322" s="76" t="s">
        <v>2169</v>
      </c>
      <c r="E1322" s="69">
        <v>87.36</v>
      </c>
      <c r="F1322" s="97">
        <v>45063.0</v>
      </c>
      <c r="G1322" s="98">
        <v>45068.0</v>
      </c>
      <c r="H1322" s="74" t="s">
        <v>2174</v>
      </c>
      <c r="I1322" s="4"/>
      <c r="J1322" s="4"/>
      <c r="K1322" s="4"/>
      <c r="L1322" s="4"/>
      <c r="M1322" s="4"/>
      <c r="N1322" s="4"/>
      <c r="O1322" s="5"/>
      <c r="P1322" s="5"/>
      <c r="Q1322" s="5"/>
      <c r="R1322" s="5"/>
      <c r="S1322" s="5"/>
      <c r="T1322" s="5"/>
      <c r="U1322" s="5"/>
      <c r="V1322" s="5"/>
    </row>
    <row r="1323" ht="15.75" hidden="1" customHeight="1">
      <c r="A1323" s="25">
        <v>27.0</v>
      </c>
      <c r="B1323" s="32" t="s">
        <v>1964</v>
      </c>
      <c r="C1323" s="189" t="s">
        <v>2173</v>
      </c>
      <c r="D1323" s="27" t="s">
        <v>2171</v>
      </c>
      <c r="E1323" s="69">
        <v>86.65</v>
      </c>
      <c r="F1323" s="97">
        <v>45063.0</v>
      </c>
      <c r="G1323" s="98">
        <v>45068.0</v>
      </c>
      <c r="H1323" s="74" t="s">
        <v>2174</v>
      </c>
      <c r="I1323" s="4"/>
      <c r="J1323" s="4"/>
      <c r="K1323" s="4"/>
      <c r="L1323" s="4"/>
      <c r="M1323" s="4"/>
      <c r="N1323" s="4"/>
      <c r="O1323" s="5"/>
      <c r="P1323" s="5"/>
      <c r="Q1323" s="5"/>
      <c r="R1323" s="5"/>
      <c r="S1323" s="5"/>
      <c r="T1323" s="5"/>
      <c r="U1323" s="5"/>
      <c r="V1323" s="5"/>
    </row>
    <row r="1324" ht="15.75" hidden="1" customHeight="1">
      <c r="A1324" s="25">
        <v>28.0</v>
      </c>
      <c r="B1324" s="109" t="s">
        <v>1953</v>
      </c>
      <c r="C1324" s="132" t="s">
        <v>2175</v>
      </c>
      <c r="D1324" s="27" t="s">
        <v>2170</v>
      </c>
      <c r="E1324" s="90">
        <v>2505.23</v>
      </c>
      <c r="F1324" s="97">
        <v>45065.0</v>
      </c>
      <c r="G1324" s="98">
        <v>45068.0</v>
      </c>
      <c r="H1324" s="74"/>
      <c r="I1324" s="4"/>
      <c r="J1324" s="4"/>
      <c r="K1324" s="4"/>
      <c r="L1324" s="4"/>
      <c r="M1324" s="4"/>
      <c r="N1324" s="4"/>
      <c r="O1324" s="5"/>
      <c r="P1324" s="5"/>
      <c r="Q1324" s="5"/>
      <c r="R1324" s="5"/>
      <c r="S1324" s="5"/>
      <c r="T1324" s="5"/>
      <c r="U1324" s="5"/>
      <c r="V1324" s="5"/>
    </row>
    <row r="1325" ht="15.75" hidden="1" customHeight="1">
      <c r="A1325" s="25">
        <v>29.0</v>
      </c>
      <c r="B1325" s="109" t="s">
        <v>1953</v>
      </c>
      <c r="C1325" s="132" t="s">
        <v>2175</v>
      </c>
      <c r="D1325" s="76" t="s">
        <v>2172</v>
      </c>
      <c r="E1325" s="90">
        <v>2101.81</v>
      </c>
      <c r="F1325" s="97">
        <v>45065.0</v>
      </c>
      <c r="G1325" s="98">
        <v>45068.0</v>
      </c>
      <c r="H1325" s="74"/>
      <c r="I1325" s="4"/>
      <c r="J1325" s="4"/>
      <c r="K1325" s="4"/>
      <c r="L1325" s="4"/>
      <c r="M1325" s="4"/>
      <c r="N1325" s="4"/>
      <c r="O1325" s="5"/>
      <c r="P1325" s="5"/>
      <c r="Q1325" s="5"/>
      <c r="R1325" s="5"/>
      <c r="S1325" s="5"/>
      <c r="T1325" s="5"/>
      <c r="U1325" s="5"/>
      <c r="V1325" s="5"/>
    </row>
    <row r="1326" ht="15.75" hidden="1" customHeight="1">
      <c r="A1326" s="25">
        <v>30.0</v>
      </c>
      <c r="B1326" s="32" t="s">
        <v>1964</v>
      </c>
      <c r="C1326" s="33" t="s">
        <v>2164</v>
      </c>
      <c r="D1326" s="27" t="s">
        <v>2171</v>
      </c>
      <c r="E1326" s="69">
        <v>17002.45</v>
      </c>
      <c r="F1326" s="97">
        <v>45068.0</v>
      </c>
      <c r="G1326" s="98">
        <v>45079.0</v>
      </c>
      <c r="H1326" s="74"/>
      <c r="I1326" s="4"/>
      <c r="J1326" s="4"/>
      <c r="K1326" s="4"/>
      <c r="L1326" s="4"/>
      <c r="M1326" s="4"/>
      <c r="N1326" s="4"/>
      <c r="O1326" s="5"/>
      <c r="P1326" s="5"/>
      <c r="Q1326" s="5"/>
      <c r="R1326" s="5"/>
      <c r="S1326" s="5"/>
      <c r="T1326" s="5"/>
      <c r="U1326" s="5"/>
      <c r="V1326" s="5"/>
    </row>
    <row r="1327" ht="15.75" hidden="1" customHeight="1">
      <c r="A1327" s="25">
        <v>31.0</v>
      </c>
      <c r="B1327" s="32" t="s">
        <v>2162</v>
      </c>
      <c r="C1327" s="157" t="s">
        <v>2163</v>
      </c>
      <c r="D1327" s="76">
        <v>1444204.0</v>
      </c>
      <c r="E1327" s="28">
        <v>4126.4</v>
      </c>
      <c r="F1327" s="97">
        <v>45069.0</v>
      </c>
      <c r="G1327" s="98">
        <v>45079.0</v>
      </c>
      <c r="H1327" s="74"/>
      <c r="I1327" s="4"/>
      <c r="J1327" s="4"/>
      <c r="K1327" s="4"/>
      <c r="L1327" s="4"/>
      <c r="M1327" s="4"/>
      <c r="N1327" s="4"/>
      <c r="O1327" s="5"/>
      <c r="P1327" s="5"/>
      <c r="Q1327" s="5"/>
      <c r="R1327" s="5"/>
      <c r="S1327" s="5"/>
      <c r="T1327" s="5"/>
      <c r="U1327" s="5"/>
      <c r="V1327" s="5"/>
    </row>
    <row r="1328" ht="15.75" hidden="1" customHeight="1">
      <c r="A1328" s="25">
        <v>32.0</v>
      </c>
      <c r="B1328" s="32" t="s">
        <v>2162</v>
      </c>
      <c r="C1328" s="157" t="s">
        <v>2163</v>
      </c>
      <c r="D1328" s="76">
        <v>327581.0</v>
      </c>
      <c r="E1328" s="28">
        <v>5649.91</v>
      </c>
      <c r="F1328" s="97">
        <v>45069.0</v>
      </c>
      <c r="G1328" s="98">
        <v>45079.0</v>
      </c>
      <c r="H1328" s="74"/>
      <c r="I1328" s="4"/>
      <c r="J1328" s="4"/>
      <c r="K1328" s="4"/>
      <c r="L1328" s="4"/>
      <c r="M1328" s="4"/>
      <c r="N1328" s="4"/>
      <c r="O1328" s="5"/>
      <c r="P1328" s="5"/>
      <c r="Q1328" s="5"/>
      <c r="R1328" s="5"/>
      <c r="S1328" s="5"/>
      <c r="T1328" s="5"/>
      <c r="U1328" s="5"/>
      <c r="V1328" s="5"/>
    </row>
    <row r="1329" ht="15.75" hidden="1" customHeight="1">
      <c r="A1329" s="25">
        <v>33.0</v>
      </c>
      <c r="B1329" s="32" t="s">
        <v>846</v>
      </c>
      <c r="C1329" s="157" t="s">
        <v>2157</v>
      </c>
      <c r="D1329" s="76">
        <v>1238670.0</v>
      </c>
      <c r="E1329" s="69">
        <v>28.71</v>
      </c>
      <c r="F1329" s="97">
        <v>45082.0</v>
      </c>
      <c r="G1329" s="98">
        <v>45096.0</v>
      </c>
      <c r="H1329" s="74"/>
      <c r="I1329" s="4"/>
      <c r="J1329" s="4"/>
      <c r="K1329" s="4"/>
      <c r="L1329" s="4"/>
      <c r="M1329" s="4"/>
      <c r="N1329" s="4"/>
      <c r="O1329" s="5"/>
      <c r="P1329" s="5"/>
      <c r="Q1329" s="5"/>
      <c r="R1329" s="5"/>
      <c r="S1329" s="5"/>
      <c r="T1329" s="5"/>
      <c r="U1329" s="5"/>
      <c r="V1329" s="5"/>
    </row>
    <row r="1330" ht="15.75" hidden="1" customHeight="1">
      <c r="A1330" s="74">
        <v>34.0</v>
      </c>
      <c r="B1330" s="32" t="s">
        <v>1953</v>
      </c>
      <c r="C1330" s="291" t="s">
        <v>2160</v>
      </c>
      <c r="D1330" s="76" t="s">
        <v>2176</v>
      </c>
      <c r="E1330" s="90">
        <v>30368.21</v>
      </c>
      <c r="F1330" s="97">
        <v>45096.0</v>
      </c>
      <c r="G1330" s="98">
        <v>45105.0</v>
      </c>
      <c r="H1330" s="74"/>
      <c r="I1330" s="4"/>
      <c r="J1330" s="4"/>
      <c r="K1330" s="4"/>
      <c r="L1330" s="4"/>
      <c r="M1330" s="4"/>
      <c r="N1330" s="4"/>
      <c r="O1330" s="5"/>
      <c r="P1330" s="5"/>
      <c r="Q1330" s="5"/>
      <c r="R1330" s="5"/>
      <c r="S1330" s="5"/>
      <c r="T1330" s="5"/>
      <c r="U1330" s="5"/>
      <c r="V1330" s="5"/>
    </row>
    <row r="1331" ht="15.75" hidden="1" customHeight="1">
      <c r="A1331" s="74">
        <v>35.0</v>
      </c>
      <c r="B1331" s="32" t="s">
        <v>1953</v>
      </c>
      <c r="C1331" s="132" t="s">
        <v>1954</v>
      </c>
      <c r="D1331" s="76" t="s">
        <v>2176</v>
      </c>
      <c r="E1331" s="90">
        <v>2706.15</v>
      </c>
      <c r="F1331" s="97">
        <v>45100.0</v>
      </c>
      <c r="G1331" s="98">
        <v>45105.0</v>
      </c>
      <c r="H1331" s="74"/>
      <c r="I1331" s="4"/>
      <c r="J1331" s="4"/>
      <c r="K1331" s="4"/>
      <c r="L1331" s="4"/>
      <c r="M1331" s="4"/>
      <c r="N1331" s="4"/>
      <c r="O1331" s="5"/>
      <c r="P1331" s="5"/>
      <c r="Q1331" s="5"/>
      <c r="R1331" s="5"/>
      <c r="S1331" s="5"/>
      <c r="T1331" s="5"/>
      <c r="U1331" s="5"/>
      <c r="V1331" s="5"/>
    </row>
    <row r="1332" ht="15.75" hidden="1" customHeight="1">
      <c r="A1332" s="74">
        <v>36.0</v>
      </c>
      <c r="B1332" s="32" t="s">
        <v>1964</v>
      </c>
      <c r="C1332" s="189" t="s">
        <v>2177</v>
      </c>
      <c r="D1332" s="76" t="s">
        <v>2178</v>
      </c>
      <c r="E1332" s="69">
        <v>85.65</v>
      </c>
      <c r="F1332" s="97">
        <v>45100.0</v>
      </c>
      <c r="G1332" s="98">
        <v>45105.0</v>
      </c>
      <c r="H1332" s="74"/>
      <c r="I1332" s="4"/>
      <c r="J1332" s="4"/>
      <c r="K1332" s="4"/>
      <c r="L1332" s="4"/>
      <c r="M1332" s="4"/>
      <c r="N1332" s="4"/>
      <c r="O1332" s="5"/>
      <c r="P1332" s="5"/>
      <c r="Q1332" s="5"/>
      <c r="R1332" s="5"/>
      <c r="S1332" s="5"/>
      <c r="T1332" s="5"/>
      <c r="U1332" s="5"/>
      <c r="V1332" s="5"/>
    </row>
    <row r="1333" ht="15.75" hidden="1" customHeight="1">
      <c r="A1333" s="74">
        <v>37.0</v>
      </c>
      <c r="B1333" s="32" t="s">
        <v>1964</v>
      </c>
      <c r="C1333" s="33" t="s">
        <v>2164</v>
      </c>
      <c r="D1333" s="76" t="s">
        <v>2179</v>
      </c>
      <c r="E1333" s="69">
        <v>12356.65</v>
      </c>
      <c r="F1333" s="97">
        <v>45068.0</v>
      </c>
      <c r="G1333" s="98">
        <v>45105.0</v>
      </c>
      <c r="H1333" s="74"/>
      <c r="I1333" s="4"/>
      <c r="J1333" s="4"/>
      <c r="K1333" s="4"/>
      <c r="L1333" s="4"/>
      <c r="M1333" s="4"/>
      <c r="N1333" s="4"/>
      <c r="O1333" s="5"/>
      <c r="P1333" s="5"/>
      <c r="Q1333" s="5"/>
      <c r="R1333" s="5"/>
      <c r="S1333" s="5"/>
      <c r="T1333" s="5"/>
      <c r="U1333" s="5"/>
      <c r="V1333" s="5"/>
    </row>
    <row r="1334" ht="15.75" hidden="1" customHeight="1">
      <c r="A1334" s="74">
        <v>38.0</v>
      </c>
      <c r="B1334" s="32" t="s">
        <v>2162</v>
      </c>
      <c r="C1334" s="157" t="s">
        <v>2163</v>
      </c>
      <c r="D1334" s="76">
        <v>1485866.0</v>
      </c>
      <c r="E1334" s="28">
        <v>4126.4</v>
      </c>
      <c r="F1334" s="97">
        <v>45097.0</v>
      </c>
      <c r="G1334" s="98">
        <v>45105.0</v>
      </c>
      <c r="H1334" s="74"/>
      <c r="I1334" s="4"/>
      <c r="J1334" s="4"/>
      <c r="K1334" s="4"/>
      <c r="L1334" s="4"/>
      <c r="M1334" s="4"/>
      <c r="N1334" s="4"/>
      <c r="O1334" s="5"/>
      <c r="P1334" s="5"/>
      <c r="Q1334" s="5"/>
      <c r="R1334" s="5"/>
      <c r="S1334" s="5"/>
      <c r="T1334" s="5"/>
      <c r="U1334" s="5"/>
      <c r="V1334" s="5"/>
    </row>
    <row r="1335" ht="15.75" hidden="1" customHeight="1">
      <c r="A1335" s="74">
        <v>39.0</v>
      </c>
      <c r="B1335" s="32" t="s">
        <v>2162</v>
      </c>
      <c r="C1335" s="157" t="s">
        <v>2163</v>
      </c>
      <c r="D1335" s="76">
        <v>327581.0</v>
      </c>
      <c r="E1335" s="28">
        <v>5649.91</v>
      </c>
      <c r="F1335" s="97">
        <v>45097.0</v>
      </c>
      <c r="G1335" s="98">
        <v>45105.0</v>
      </c>
      <c r="H1335" s="74"/>
      <c r="I1335" s="4"/>
      <c r="J1335" s="4"/>
      <c r="K1335" s="4"/>
      <c r="L1335" s="4"/>
      <c r="M1335" s="4"/>
      <c r="N1335" s="4"/>
      <c r="O1335" s="5"/>
      <c r="P1335" s="5"/>
      <c r="Q1335" s="5"/>
      <c r="R1335" s="5"/>
      <c r="S1335" s="5"/>
      <c r="T1335" s="5"/>
      <c r="U1335" s="5"/>
      <c r="V1335" s="5"/>
    </row>
    <row r="1336" ht="15.75" hidden="1" customHeight="1">
      <c r="A1336" s="74">
        <v>40.0</v>
      </c>
      <c r="B1336" s="32" t="s">
        <v>2158</v>
      </c>
      <c r="C1336" s="291" t="s">
        <v>2159</v>
      </c>
      <c r="D1336" s="76">
        <v>10282.0</v>
      </c>
      <c r="E1336" s="69">
        <v>1609.95</v>
      </c>
      <c r="F1336" s="97">
        <v>45105.0</v>
      </c>
      <c r="G1336" s="98">
        <v>45111.0</v>
      </c>
      <c r="H1336" s="74"/>
      <c r="I1336" s="4"/>
      <c r="J1336" s="4"/>
      <c r="K1336" s="4"/>
      <c r="L1336" s="4"/>
      <c r="M1336" s="4"/>
      <c r="N1336" s="4"/>
      <c r="O1336" s="5"/>
      <c r="P1336" s="5"/>
      <c r="Q1336" s="5"/>
      <c r="R1336" s="5"/>
      <c r="S1336" s="5"/>
      <c r="T1336" s="5"/>
      <c r="U1336" s="5"/>
      <c r="V1336" s="5"/>
    </row>
    <row r="1337" ht="15.75" hidden="1" customHeight="1">
      <c r="A1337" s="74">
        <v>41.0</v>
      </c>
      <c r="B1337" s="32" t="s">
        <v>846</v>
      </c>
      <c r="C1337" s="157" t="s">
        <v>2157</v>
      </c>
      <c r="D1337" s="76">
        <v>1255087.0</v>
      </c>
      <c r="E1337" s="69">
        <v>48.6</v>
      </c>
      <c r="F1337" s="97">
        <v>45119.0</v>
      </c>
      <c r="G1337" s="98">
        <v>45128.0</v>
      </c>
      <c r="H1337" s="74" t="s">
        <v>2180</v>
      </c>
      <c r="I1337" s="4"/>
      <c r="J1337" s="4"/>
      <c r="K1337" s="4"/>
      <c r="L1337" s="4"/>
      <c r="M1337" s="4"/>
      <c r="N1337" s="4"/>
      <c r="O1337" s="5"/>
      <c r="P1337" s="5"/>
      <c r="Q1337" s="5"/>
      <c r="R1337" s="5"/>
      <c r="S1337" s="5"/>
      <c r="T1337" s="5"/>
      <c r="U1337" s="5"/>
      <c r="V1337" s="5"/>
    </row>
    <row r="1338" ht="15.75" hidden="1" customHeight="1">
      <c r="A1338" s="25"/>
      <c r="B1338" s="32" t="s">
        <v>2162</v>
      </c>
      <c r="C1338" s="157" t="s">
        <v>2163</v>
      </c>
      <c r="D1338" s="76">
        <v>1534723.0</v>
      </c>
      <c r="E1338" s="28">
        <v>4126.4</v>
      </c>
      <c r="F1338" s="97">
        <v>45132.0</v>
      </c>
      <c r="G1338" s="98">
        <v>45140.0</v>
      </c>
      <c r="H1338" s="74" t="s">
        <v>2181</v>
      </c>
      <c r="I1338" s="4"/>
      <c r="J1338" s="4"/>
      <c r="K1338" s="4"/>
      <c r="L1338" s="4"/>
      <c r="M1338" s="4"/>
      <c r="N1338" s="4"/>
      <c r="O1338" s="5"/>
      <c r="P1338" s="5"/>
      <c r="Q1338" s="5"/>
      <c r="R1338" s="5"/>
      <c r="S1338" s="5"/>
      <c r="T1338" s="5"/>
      <c r="U1338" s="5"/>
      <c r="V1338" s="5"/>
    </row>
    <row r="1339" ht="15.75" hidden="1" customHeight="1">
      <c r="A1339" s="25"/>
      <c r="B1339" s="32" t="s">
        <v>2162</v>
      </c>
      <c r="C1339" s="157" t="s">
        <v>2163</v>
      </c>
      <c r="D1339" s="76">
        <v>391041.0</v>
      </c>
      <c r="E1339" s="28">
        <v>5649.91</v>
      </c>
      <c r="F1339" s="97">
        <v>45132.0</v>
      </c>
      <c r="G1339" s="98">
        <v>45140.0</v>
      </c>
      <c r="H1339" s="74" t="s">
        <v>2182</v>
      </c>
      <c r="I1339" s="4"/>
      <c r="J1339" s="4"/>
      <c r="K1339" s="4"/>
      <c r="L1339" s="4"/>
      <c r="M1339" s="4"/>
      <c r="N1339" s="4"/>
      <c r="O1339" s="5"/>
      <c r="P1339" s="5"/>
      <c r="Q1339" s="5"/>
      <c r="R1339" s="5"/>
      <c r="S1339" s="5"/>
      <c r="T1339" s="5"/>
      <c r="U1339" s="5"/>
      <c r="V1339" s="5"/>
    </row>
    <row r="1340" ht="15.75" hidden="1" customHeight="1">
      <c r="A1340" s="25"/>
      <c r="B1340" s="32" t="s">
        <v>2158</v>
      </c>
      <c r="C1340" s="291" t="s">
        <v>2159</v>
      </c>
      <c r="D1340" s="76">
        <v>10600.0</v>
      </c>
      <c r="E1340" s="69">
        <v>1609.95</v>
      </c>
      <c r="F1340" s="97">
        <v>45133.0</v>
      </c>
      <c r="G1340" s="98">
        <v>45140.0</v>
      </c>
      <c r="H1340" s="74" t="s">
        <v>2183</v>
      </c>
      <c r="I1340" s="4"/>
      <c r="J1340" s="4"/>
      <c r="K1340" s="4"/>
      <c r="L1340" s="4"/>
      <c r="M1340" s="4"/>
      <c r="N1340" s="4"/>
      <c r="O1340" s="5"/>
      <c r="P1340" s="5"/>
      <c r="Q1340" s="5"/>
      <c r="R1340" s="5"/>
      <c r="S1340" s="5"/>
      <c r="T1340" s="5"/>
      <c r="U1340" s="5"/>
      <c r="V1340" s="5"/>
    </row>
    <row r="1341" ht="15.75" hidden="1" customHeight="1">
      <c r="A1341" s="25"/>
      <c r="B1341" s="32" t="s">
        <v>1964</v>
      </c>
      <c r="C1341" s="189" t="s">
        <v>2177</v>
      </c>
      <c r="D1341" s="76" t="s">
        <v>2184</v>
      </c>
      <c r="E1341" s="69">
        <v>90.45</v>
      </c>
      <c r="F1341" s="97">
        <v>45104.0</v>
      </c>
      <c r="G1341" s="98">
        <v>45140.0</v>
      </c>
      <c r="H1341" s="74" t="s">
        <v>2185</v>
      </c>
      <c r="I1341" s="4"/>
      <c r="J1341" s="4"/>
      <c r="K1341" s="4"/>
      <c r="L1341" s="4"/>
      <c r="M1341" s="4"/>
      <c r="N1341" s="4"/>
      <c r="O1341" s="5"/>
      <c r="P1341" s="5"/>
      <c r="Q1341" s="5"/>
      <c r="R1341" s="5"/>
      <c r="S1341" s="5"/>
      <c r="T1341" s="5"/>
      <c r="U1341" s="5"/>
      <c r="V1341" s="5"/>
    </row>
    <row r="1342" ht="15.75" hidden="1" customHeight="1">
      <c r="A1342" s="25"/>
      <c r="B1342" s="32" t="s">
        <v>1964</v>
      </c>
      <c r="C1342" s="33" t="s">
        <v>2164</v>
      </c>
      <c r="D1342" s="76" t="s">
        <v>2184</v>
      </c>
      <c r="E1342" s="69">
        <v>21271.05</v>
      </c>
      <c r="F1342" s="97">
        <v>45134.0</v>
      </c>
      <c r="G1342" s="98">
        <v>45140.0</v>
      </c>
      <c r="H1342" s="74" t="s">
        <v>2186</v>
      </c>
      <c r="I1342" s="4"/>
      <c r="J1342" s="4"/>
      <c r="K1342" s="4"/>
      <c r="L1342" s="4"/>
      <c r="M1342" s="4"/>
      <c r="N1342" s="4"/>
      <c r="O1342" s="5"/>
      <c r="P1342" s="5"/>
      <c r="Q1342" s="5"/>
      <c r="R1342" s="5"/>
      <c r="S1342" s="5"/>
      <c r="T1342" s="5"/>
      <c r="U1342" s="5"/>
      <c r="V1342" s="5"/>
    </row>
    <row r="1343" ht="15.75" hidden="1" customHeight="1">
      <c r="A1343" s="25"/>
      <c r="B1343" s="32" t="s">
        <v>1953</v>
      </c>
      <c r="C1343" s="291" t="s">
        <v>2160</v>
      </c>
      <c r="D1343" s="76" t="s">
        <v>2187</v>
      </c>
      <c r="E1343" s="90">
        <v>30698.5</v>
      </c>
      <c r="F1343" s="97">
        <v>45134.0</v>
      </c>
      <c r="G1343" s="98">
        <v>45140.0</v>
      </c>
      <c r="H1343" s="74" t="s">
        <v>2188</v>
      </c>
      <c r="I1343" s="4"/>
      <c r="J1343" s="4"/>
      <c r="K1343" s="4"/>
      <c r="L1343" s="4"/>
      <c r="M1343" s="4"/>
      <c r="N1343" s="4"/>
      <c r="O1343" s="5"/>
      <c r="P1343" s="5"/>
      <c r="Q1343" s="5"/>
      <c r="R1343" s="5"/>
      <c r="S1343" s="5"/>
      <c r="T1343" s="5"/>
      <c r="U1343" s="5"/>
      <c r="V1343" s="5"/>
    </row>
    <row r="1344" ht="15.75" hidden="1" customHeight="1">
      <c r="A1344" s="25"/>
      <c r="B1344" s="32" t="s">
        <v>1953</v>
      </c>
      <c r="C1344" s="132" t="s">
        <v>1954</v>
      </c>
      <c r="D1344" s="76" t="s">
        <v>2187</v>
      </c>
      <c r="E1344" s="90">
        <v>2784.72</v>
      </c>
      <c r="F1344" s="97">
        <v>45134.0</v>
      </c>
      <c r="G1344" s="98">
        <v>45140.0</v>
      </c>
      <c r="H1344" s="74" t="s">
        <v>2189</v>
      </c>
      <c r="I1344" s="4"/>
      <c r="J1344" s="4"/>
      <c r="K1344" s="4"/>
      <c r="L1344" s="4"/>
      <c r="M1344" s="4"/>
      <c r="N1344" s="4"/>
      <c r="O1344" s="5"/>
      <c r="P1344" s="5"/>
      <c r="Q1344" s="5"/>
      <c r="R1344" s="5"/>
      <c r="S1344" s="5"/>
      <c r="T1344" s="5"/>
      <c r="U1344" s="5"/>
      <c r="V1344" s="5"/>
    </row>
    <row r="1345" ht="15.75" hidden="1" customHeight="1">
      <c r="A1345" s="25"/>
      <c r="B1345" s="32" t="s">
        <v>2158</v>
      </c>
      <c r="C1345" s="291" t="s">
        <v>2159</v>
      </c>
      <c r="D1345" s="76">
        <v>10735.0</v>
      </c>
      <c r="E1345" s="69">
        <v>1609.95</v>
      </c>
      <c r="F1345" s="97">
        <v>45142.0</v>
      </c>
      <c r="G1345" s="98">
        <v>45145.0</v>
      </c>
      <c r="H1345" s="74" t="s">
        <v>2190</v>
      </c>
      <c r="I1345" s="4"/>
      <c r="J1345" s="4"/>
      <c r="K1345" s="4"/>
      <c r="L1345" s="4"/>
      <c r="M1345" s="4"/>
      <c r="N1345" s="4"/>
      <c r="O1345" s="5"/>
      <c r="P1345" s="5"/>
      <c r="Q1345" s="5"/>
      <c r="R1345" s="5"/>
      <c r="S1345" s="5"/>
      <c r="T1345" s="5"/>
      <c r="U1345" s="5"/>
      <c r="V1345" s="5"/>
    </row>
    <row r="1346" ht="15.75" hidden="1" customHeight="1">
      <c r="A1346" s="25"/>
      <c r="B1346" s="32" t="s">
        <v>2162</v>
      </c>
      <c r="C1346" s="157" t="s">
        <v>2163</v>
      </c>
      <c r="D1346" s="76">
        <v>1575268.0</v>
      </c>
      <c r="E1346" s="28">
        <v>4126.4</v>
      </c>
      <c r="F1346" s="97">
        <v>45159.0</v>
      </c>
      <c r="G1346" s="98">
        <v>45149.0</v>
      </c>
      <c r="H1346" s="74" t="s">
        <v>2191</v>
      </c>
      <c r="I1346" s="4"/>
      <c r="J1346" s="4"/>
      <c r="K1346" s="4"/>
      <c r="L1346" s="4"/>
      <c r="M1346" s="4"/>
      <c r="N1346" s="4"/>
      <c r="O1346" s="5"/>
      <c r="P1346" s="5"/>
      <c r="Q1346" s="5"/>
      <c r="R1346" s="5"/>
      <c r="S1346" s="5"/>
      <c r="T1346" s="5"/>
      <c r="U1346" s="5"/>
      <c r="V1346" s="5"/>
    </row>
    <row r="1347" ht="15.75" hidden="1" customHeight="1">
      <c r="A1347" s="25"/>
      <c r="B1347" s="32" t="s">
        <v>2162</v>
      </c>
      <c r="C1347" s="157" t="s">
        <v>2163</v>
      </c>
      <c r="D1347" s="76">
        <v>419807.0</v>
      </c>
      <c r="E1347" s="28">
        <v>5649.91</v>
      </c>
      <c r="F1347" s="97">
        <v>45159.0</v>
      </c>
      <c r="G1347" s="98">
        <v>45149.0</v>
      </c>
      <c r="H1347" s="74" t="s">
        <v>2192</v>
      </c>
      <c r="I1347" s="4"/>
      <c r="J1347" s="4"/>
      <c r="K1347" s="4"/>
      <c r="L1347" s="4"/>
      <c r="M1347" s="4"/>
      <c r="N1347" s="4"/>
      <c r="O1347" s="5"/>
      <c r="P1347" s="5"/>
      <c r="Q1347" s="5"/>
      <c r="R1347" s="5"/>
      <c r="S1347" s="5"/>
      <c r="T1347" s="5"/>
      <c r="U1347" s="5"/>
      <c r="V1347" s="5"/>
    </row>
    <row r="1348" ht="15.75" hidden="1" customHeight="1">
      <c r="A1348" s="25"/>
      <c r="B1348" s="32" t="s">
        <v>1953</v>
      </c>
      <c r="C1348" s="132" t="s">
        <v>1954</v>
      </c>
      <c r="D1348" s="76" t="s">
        <v>2193</v>
      </c>
      <c r="E1348" s="90">
        <v>2757.36</v>
      </c>
      <c r="F1348" s="97">
        <v>45163.0</v>
      </c>
      <c r="G1348" s="98">
        <v>45174.0</v>
      </c>
      <c r="H1348" s="74" t="s">
        <v>2194</v>
      </c>
      <c r="I1348" s="4"/>
      <c r="J1348" s="4"/>
      <c r="K1348" s="4"/>
      <c r="L1348" s="4"/>
      <c r="M1348" s="4"/>
      <c r="N1348" s="4"/>
      <c r="O1348" s="5"/>
      <c r="P1348" s="5"/>
      <c r="Q1348" s="5"/>
      <c r="R1348" s="5"/>
      <c r="S1348" s="5"/>
      <c r="T1348" s="5"/>
      <c r="U1348" s="5"/>
      <c r="V1348" s="5"/>
    </row>
    <row r="1349" ht="15.75" hidden="1" customHeight="1">
      <c r="A1349" s="25"/>
      <c r="B1349" s="32" t="s">
        <v>1953</v>
      </c>
      <c r="C1349" s="291" t="s">
        <v>2160</v>
      </c>
      <c r="D1349" s="76" t="s">
        <v>2193</v>
      </c>
      <c r="E1349" s="90">
        <v>20724.15</v>
      </c>
      <c r="F1349" s="97">
        <v>45163.0</v>
      </c>
      <c r="G1349" s="98">
        <v>45174.0</v>
      </c>
      <c r="H1349" s="74" t="s">
        <v>2195</v>
      </c>
      <c r="I1349" s="4"/>
      <c r="J1349" s="4"/>
      <c r="K1349" s="4"/>
      <c r="L1349" s="4"/>
      <c r="M1349" s="4"/>
      <c r="N1349" s="4"/>
      <c r="O1349" s="5"/>
      <c r="P1349" s="5"/>
      <c r="Q1349" s="5"/>
      <c r="R1349" s="5"/>
      <c r="S1349" s="5"/>
      <c r="T1349" s="5"/>
      <c r="U1349" s="5"/>
      <c r="V1349" s="5"/>
    </row>
    <row r="1350" ht="15.75" hidden="1" customHeight="1">
      <c r="A1350" s="25"/>
      <c r="B1350" s="292" t="s">
        <v>846</v>
      </c>
      <c r="C1350" s="293" t="s">
        <v>2157</v>
      </c>
      <c r="D1350" s="294">
        <v>1269534.0</v>
      </c>
      <c r="E1350" s="295">
        <v>20.21</v>
      </c>
      <c r="F1350" s="296">
        <v>45174.0</v>
      </c>
      <c r="G1350" s="296">
        <v>45181.0</v>
      </c>
      <c r="H1350" s="70" t="s">
        <v>2196</v>
      </c>
      <c r="I1350" s="4"/>
      <c r="J1350" s="4"/>
      <c r="K1350" s="4"/>
      <c r="L1350" s="4"/>
      <c r="M1350" s="4"/>
      <c r="N1350" s="4"/>
      <c r="O1350" s="5"/>
      <c r="P1350" s="5"/>
      <c r="Q1350" s="5"/>
      <c r="R1350" s="5"/>
      <c r="S1350" s="5"/>
      <c r="T1350" s="5"/>
      <c r="U1350" s="5"/>
      <c r="V1350" s="5"/>
    </row>
    <row r="1351" ht="15.75" hidden="1" customHeight="1">
      <c r="A1351" s="25"/>
      <c r="B1351" s="32" t="s">
        <v>1964</v>
      </c>
      <c r="C1351" s="189" t="s">
        <v>2197</v>
      </c>
      <c r="D1351" s="76" t="s">
        <v>2193</v>
      </c>
      <c r="E1351" s="69">
        <v>22568.25</v>
      </c>
      <c r="F1351" s="97">
        <v>45180.0</v>
      </c>
      <c r="G1351" s="98">
        <v>45188.0</v>
      </c>
      <c r="H1351" s="74" t="s">
        <v>2198</v>
      </c>
      <c r="I1351" s="4"/>
      <c r="J1351" s="4"/>
      <c r="K1351" s="4"/>
      <c r="L1351" s="4"/>
      <c r="M1351" s="4"/>
      <c r="N1351" s="4"/>
      <c r="O1351" s="5"/>
      <c r="P1351" s="5"/>
      <c r="Q1351" s="5"/>
      <c r="R1351" s="5"/>
      <c r="S1351" s="5"/>
      <c r="T1351" s="5"/>
      <c r="U1351" s="5"/>
      <c r="V1351" s="5"/>
    </row>
    <row r="1352" ht="15.75" hidden="1" customHeight="1">
      <c r="A1352" s="25"/>
      <c r="B1352" s="32" t="s">
        <v>1964</v>
      </c>
      <c r="C1352" s="33" t="s">
        <v>2164</v>
      </c>
      <c r="D1352" s="76" t="s">
        <v>2199</v>
      </c>
      <c r="E1352" s="69">
        <v>22568.25</v>
      </c>
      <c r="F1352" s="97">
        <v>45180.0</v>
      </c>
      <c r="G1352" s="98">
        <v>45188.0</v>
      </c>
      <c r="H1352" s="74" t="s">
        <v>2200</v>
      </c>
      <c r="I1352" s="4"/>
      <c r="J1352" s="4"/>
      <c r="K1352" s="4"/>
      <c r="L1352" s="4"/>
      <c r="M1352" s="4"/>
      <c r="N1352" s="4"/>
      <c r="O1352" s="5"/>
      <c r="P1352" s="5"/>
      <c r="Q1352" s="5"/>
      <c r="R1352" s="5"/>
      <c r="S1352" s="5"/>
      <c r="T1352" s="5"/>
      <c r="U1352" s="5"/>
      <c r="V1352" s="5"/>
    </row>
    <row r="1353" ht="15.75" hidden="1" customHeight="1">
      <c r="A1353" s="25"/>
      <c r="B1353" s="32" t="s">
        <v>2162</v>
      </c>
      <c r="C1353" s="157" t="s">
        <v>2163</v>
      </c>
      <c r="D1353" s="76">
        <v>1622220.0</v>
      </c>
      <c r="E1353" s="28">
        <v>4126.4</v>
      </c>
      <c r="F1353" s="97">
        <v>45188.0</v>
      </c>
      <c r="G1353" s="98">
        <v>45196.0</v>
      </c>
      <c r="H1353" s="74" t="s">
        <v>2201</v>
      </c>
      <c r="I1353" s="4"/>
      <c r="J1353" s="4"/>
      <c r="K1353" s="4"/>
      <c r="L1353" s="4"/>
      <c r="M1353" s="4"/>
      <c r="N1353" s="4"/>
      <c r="O1353" s="5"/>
      <c r="P1353" s="5"/>
      <c r="Q1353" s="5"/>
      <c r="R1353" s="5"/>
      <c r="S1353" s="5"/>
      <c r="T1353" s="5"/>
      <c r="U1353" s="5"/>
      <c r="V1353" s="5"/>
    </row>
    <row r="1354" ht="15.75" hidden="1" customHeight="1">
      <c r="A1354" s="25"/>
      <c r="B1354" s="32" t="s">
        <v>2162</v>
      </c>
      <c r="C1354" s="157" t="s">
        <v>2163</v>
      </c>
      <c r="D1354" s="76">
        <v>453766.0</v>
      </c>
      <c r="E1354" s="28">
        <v>5649.91</v>
      </c>
      <c r="F1354" s="97">
        <v>45188.0</v>
      </c>
      <c r="G1354" s="98">
        <v>45196.0</v>
      </c>
      <c r="H1354" s="74" t="s">
        <v>2202</v>
      </c>
      <c r="I1354" s="4"/>
      <c r="J1354" s="4"/>
      <c r="K1354" s="4"/>
      <c r="L1354" s="4"/>
      <c r="M1354" s="4"/>
      <c r="N1354" s="4"/>
      <c r="O1354" s="5"/>
      <c r="P1354" s="5"/>
      <c r="Q1354" s="5"/>
      <c r="R1354" s="5"/>
      <c r="S1354" s="5"/>
      <c r="T1354" s="5"/>
      <c r="U1354" s="5"/>
      <c r="V1354" s="5"/>
    </row>
    <row r="1355" ht="15.75" hidden="1" customHeight="1">
      <c r="A1355" s="25"/>
      <c r="B1355" s="32" t="s">
        <v>846</v>
      </c>
      <c r="C1355" s="157" t="s">
        <v>2157</v>
      </c>
      <c r="D1355" s="76">
        <v>1269674.0</v>
      </c>
      <c r="E1355" s="69">
        <v>20.21</v>
      </c>
      <c r="F1355" s="97">
        <v>45198.0</v>
      </c>
      <c r="G1355" s="98">
        <v>45198.0</v>
      </c>
      <c r="H1355" s="74" t="s">
        <v>2203</v>
      </c>
      <c r="I1355" s="4"/>
      <c r="J1355" s="4"/>
      <c r="K1355" s="4"/>
      <c r="L1355" s="4"/>
      <c r="M1355" s="4"/>
      <c r="N1355" s="4"/>
      <c r="O1355" s="5"/>
      <c r="P1355" s="5"/>
      <c r="Q1355" s="5"/>
      <c r="R1355" s="5"/>
      <c r="S1355" s="5"/>
      <c r="T1355" s="5"/>
      <c r="U1355" s="5"/>
      <c r="V1355" s="5"/>
    </row>
    <row r="1356" ht="15.75" hidden="1" customHeight="1">
      <c r="A1356" s="25"/>
      <c r="B1356" s="32" t="s">
        <v>1964</v>
      </c>
      <c r="C1356" s="189" t="s">
        <v>2197</v>
      </c>
      <c r="D1356" s="76" t="s">
        <v>2204</v>
      </c>
      <c r="E1356" s="69">
        <v>23590.7</v>
      </c>
      <c r="F1356" s="97">
        <v>45202.0</v>
      </c>
      <c r="G1356" s="98">
        <v>45205.0</v>
      </c>
      <c r="H1356" s="74" t="s">
        <v>2205</v>
      </c>
      <c r="I1356" s="4"/>
      <c r="J1356" s="4"/>
      <c r="K1356" s="4"/>
      <c r="L1356" s="4"/>
      <c r="M1356" s="4"/>
      <c r="N1356" s="4"/>
      <c r="O1356" s="5"/>
      <c r="P1356" s="5"/>
      <c r="Q1356" s="5"/>
      <c r="R1356" s="5"/>
      <c r="S1356" s="5"/>
      <c r="T1356" s="5"/>
      <c r="U1356" s="5"/>
      <c r="V1356" s="5"/>
    </row>
    <row r="1357" ht="15.75" hidden="1" customHeight="1">
      <c r="A1357" s="25"/>
      <c r="B1357" s="32" t="s">
        <v>846</v>
      </c>
      <c r="C1357" s="157" t="s">
        <v>2157</v>
      </c>
      <c r="D1357" s="76">
        <v>1280507.0</v>
      </c>
      <c r="E1357" s="69">
        <v>41.46</v>
      </c>
      <c r="F1357" s="97">
        <v>45205.0</v>
      </c>
      <c r="G1357" s="98">
        <v>45223.0</v>
      </c>
      <c r="H1357" s="74" t="s">
        <v>2206</v>
      </c>
      <c r="I1357" s="4"/>
      <c r="J1357" s="4"/>
      <c r="K1357" s="4"/>
      <c r="L1357" s="4"/>
      <c r="M1357" s="4"/>
      <c r="N1357" s="4"/>
      <c r="O1357" s="5"/>
      <c r="P1357" s="5"/>
      <c r="Q1357" s="5"/>
      <c r="R1357" s="5"/>
      <c r="S1357" s="5"/>
      <c r="T1357" s="5"/>
      <c r="U1357" s="5"/>
      <c r="V1357" s="5"/>
    </row>
    <row r="1358" ht="15.75" hidden="1" customHeight="1">
      <c r="A1358" s="74"/>
      <c r="B1358" s="122" t="s">
        <v>2162</v>
      </c>
      <c r="C1358" s="123" t="s">
        <v>2207</v>
      </c>
      <c r="D1358" s="241">
        <v>1669989.0</v>
      </c>
      <c r="E1358" s="120">
        <v>4126.4</v>
      </c>
      <c r="F1358" s="115">
        <v>45218.0</v>
      </c>
      <c r="G1358" s="98">
        <v>45229.0</v>
      </c>
      <c r="H1358" s="113" t="s">
        <v>2208</v>
      </c>
      <c r="I1358" s="52"/>
      <c r="J1358" s="51"/>
      <c r="K1358" s="52"/>
      <c r="L1358" s="51"/>
      <c r="M1358" s="52"/>
      <c r="N1358" s="51"/>
      <c r="O1358" s="52"/>
      <c r="P1358" s="51"/>
      <c r="Q1358" s="52"/>
      <c r="R1358" s="51"/>
      <c r="S1358" s="52"/>
      <c r="T1358" s="117"/>
      <c r="U1358" s="117"/>
      <c r="V1358" s="117"/>
    </row>
    <row r="1359" ht="15.75" hidden="1" customHeight="1">
      <c r="A1359" s="74"/>
      <c r="B1359" s="122" t="s">
        <v>2162</v>
      </c>
      <c r="C1359" s="123" t="s">
        <v>2207</v>
      </c>
      <c r="D1359" s="241">
        <v>488661.0</v>
      </c>
      <c r="E1359" s="120">
        <v>5649.91</v>
      </c>
      <c r="F1359" s="115">
        <v>45218.0</v>
      </c>
      <c r="G1359" s="98">
        <v>45233.0</v>
      </c>
      <c r="H1359" s="113" t="s">
        <v>2209</v>
      </c>
      <c r="I1359" s="52"/>
      <c r="J1359" s="51"/>
      <c r="K1359" s="52"/>
      <c r="L1359" s="51"/>
      <c r="M1359" s="52"/>
      <c r="N1359" s="51"/>
      <c r="O1359" s="52"/>
      <c r="P1359" s="51"/>
      <c r="Q1359" s="52"/>
      <c r="R1359" s="51"/>
      <c r="S1359" s="52"/>
      <c r="T1359" s="117"/>
      <c r="U1359" s="117"/>
      <c r="V1359" s="117"/>
    </row>
    <row r="1360" ht="15.75" hidden="1" customHeight="1">
      <c r="A1360" s="25"/>
      <c r="B1360" s="32" t="s">
        <v>1964</v>
      </c>
      <c r="C1360" s="33" t="s">
        <v>2164</v>
      </c>
      <c r="D1360" s="76" t="s">
        <v>2210</v>
      </c>
      <c r="E1360" s="69">
        <v>21814.1</v>
      </c>
      <c r="F1360" s="97">
        <v>45225.0</v>
      </c>
      <c r="G1360" s="98">
        <v>45233.0</v>
      </c>
      <c r="H1360" s="74" t="s">
        <v>2211</v>
      </c>
      <c r="I1360" s="4"/>
      <c r="J1360" s="4"/>
      <c r="K1360" s="4"/>
      <c r="L1360" s="4"/>
      <c r="M1360" s="4"/>
      <c r="N1360" s="4"/>
      <c r="O1360" s="5"/>
      <c r="P1360" s="5"/>
      <c r="Q1360" s="5"/>
      <c r="R1360" s="5"/>
      <c r="S1360" s="5"/>
      <c r="T1360" s="5"/>
      <c r="U1360" s="5"/>
      <c r="V1360" s="5"/>
    </row>
    <row r="1361" ht="15.75" hidden="1" customHeight="1">
      <c r="A1361" s="25"/>
      <c r="B1361" s="109" t="s">
        <v>1953</v>
      </c>
      <c r="C1361" s="189" t="s">
        <v>1954</v>
      </c>
      <c r="D1361" s="76">
        <v>2.1621722E7</v>
      </c>
      <c r="E1361" s="69">
        <v>2819.26</v>
      </c>
      <c r="F1361" s="97">
        <v>45231.0</v>
      </c>
      <c r="G1361" s="98">
        <v>45238.0</v>
      </c>
      <c r="H1361" s="74" t="s">
        <v>2212</v>
      </c>
      <c r="I1361" s="4"/>
      <c r="J1361" s="4"/>
      <c r="K1361" s="4"/>
      <c r="L1361" s="4"/>
      <c r="M1361" s="4"/>
      <c r="N1361" s="4"/>
      <c r="O1361" s="5"/>
      <c r="P1361" s="5"/>
      <c r="Q1361" s="5"/>
      <c r="R1361" s="5"/>
      <c r="S1361" s="5"/>
      <c r="T1361" s="5"/>
      <c r="U1361" s="5"/>
      <c r="V1361" s="5"/>
    </row>
    <row r="1362" ht="15.75" hidden="1" customHeight="1">
      <c r="A1362" s="25"/>
      <c r="B1362" s="109" t="s">
        <v>1953</v>
      </c>
      <c r="C1362" s="189" t="s">
        <v>2213</v>
      </c>
      <c r="D1362" s="76">
        <v>2.16213E7</v>
      </c>
      <c r="E1362" s="69">
        <v>29611.72</v>
      </c>
      <c r="F1362" s="97">
        <v>45231.0</v>
      </c>
      <c r="G1362" s="98">
        <v>45238.0</v>
      </c>
      <c r="H1362" s="74" t="s">
        <v>2214</v>
      </c>
      <c r="I1362" s="4"/>
      <c r="J1362" s="4"/>
      <c r="K1362" s="4"/>
      <c r="L1362" s="4"/>
      <c r="M1362" s="4"/>
      <c r="N1362" s="4"/>
      <c r="O1362" s="5"/>
      <c r="P1362" s="5"/>
      <c r="Q1362" s="5"/>
      <c r="R1362" s="5"/>
      <c r="S1362" s="5"/>
      <c r="T1362" s="5"/>
      <c r="U1362" s="5"/>
      <c r="V1362" s="5"/>
    </row>
    <row r="1363" ht="15.75" hidden="1" customHeight="1">
      <c r="A1363" s="25"/>
      <c r="B1363" s="109" t="s">
        <v>1953</v>
      </c>
      <c r="C1363" s="189" t="s">
        <v>1954</v>
      </c>
      <c r="D1363" s="76">
        <v>2.3484663E7</v>
      </c>
      <c r="E1363" s="69">
        <v>2433.86</v>
      </c>
      <c r="F1363" s="97">
        <v>45231.0</v>
      </c>
      <c r="G1363" s="98">
        <v>45238.0</v>
      </c>
      <c r="H1363" s="74" t="s">
        <v>2215</v>
      </c>
      <c r="I1363" s="4"/>
      <c r="J1363" s="4"/>
      <c r="K1363" s="4"/>
      <c r="L1363" s="4"/>
      <c r="M1363" s="4"/>
      <c r="N1363" s="4"/>
      <c r="O1363" s="5"/>
      <c r="P1363" s="5"/>
      <c r="Q1363" s="5"/>
      <c r="R1363" s="5"/>
      <c r="S1363" s="5"/>
      <c r="T1363" s="5"/>
      <c r="U1363" s="5"/>
      <c r="V1363" s="5"/>
    </row>
    <row r="1364" ht="15.75" hidden="1" customHeight="1">
      <c r="A1364" s="25"/>
      <c r="B1364" s="109" t="s">
        <v>1953</v>
      </c>
      <c r="C1364" s="189" t="s">
        <v>2213</v>
      </c>
      <c r="D1364" s="76">
        <v>2.3483803E7</v>
      </c>
      <c r="E1364" s="69">
        <v>26516.07</v>
      </c>
      <c r="F1364" s="97">
        <v>45231.0</v>
      </c>
      <c r="G1364" s="98">
        <v>45244.0</v>
      </c>
      <c r="H1364" s="74" t="s">
        <v>2216</v>
      </c>
      <c r="I1364" s="4"/>
      <c r="J1364" s="4"/>
      <c r="K1364" s="4"/>
      <c r="L1364" s="4"/>
      <c r="M1364" s="4"/>
      <c r="N1364" s="4"/>
      <c r="O1364" s="5"/>
      <c r="P1364" s="5"/>
      <c r="Q1364" s="5"/>
      <c r="R1364" s="5"/>
      <c r="S1364" s="5"/>
      <c r="T1364" s="5"/>
      <c r="U1364" s="5"/>
      <c r="V1364" s="5"/>
    </row>
    <row r="1365" ht="15.75" hidden="1" customHeight="1">
      <c r="A1365" s="25"/>
      <c r="B1365" s="32" t="s">
        <v>846</v>
      </c>
      <c r="C1365" s="157" t="s">
        <v>2157</v>
      </c>
      <c r="D1365" s="76">
        <v>1290559.0</v>
      </c>
      <c r="E1365" s="69">
        <v>82.64</v>
      </c>
      <c r="F1365" s="97">
        <v>45207.0</v>
      </c>
      <c r="G1365" s="98">
        <v>45244.0</v>
      </c>
      <c r="H1365" s="74" t="s">
        <v>2217</v>
      </c>
      <c r="I1365" s="4"/>
      <c r="J1365" s="4"/>
      <c r="K1365" s="4"/>
      <c r="L1365" s="4"/>
      <c r="M1365" s="4"/>
      <c r="N1365" s="4"/>
      <c r="O1365" s="5"/>
      <c r="P1365" s="5"/>
      <c r="Q1365" s="5"/>
      <c r="R1365" s="5"/>
      <c r="S1365" s="5"/>
      <c r="T1365" s="5"/>
      <c r="U1365" s="5"/>
      <c r="V1365" s="5"/>
    </row>
    <row r="1366" ht="15.75" hidden="1" customHeight="1">
      <c r="A1366" s="25"/>
      <c r="B1366" s="109" t="s">
        <v>1953</v>
      </c>
      <c r="C1366" s="189" t="s">
        <v>1954</v>
      </c>
      <c r="D1366" s="76">
        <v>2.5686325E7</v>
      </c>
      <c r="E1366" s="69">
        <v>2505.87</v>
      </c>
      <c r="F1366" s="97">
        <v>45260.0</v>
      </c>
      <c r="G1366" s="98">
        <v>45265.0</v>
      </c>
      <c r="H1366" s="74" t="s">
        <v>2218</v>
      </c>
      <c r="I1366" s="4"/>
      <c r="J1366" s="4"/>
      <c r="K1366" s="4"/>
      <c r="L1366" s="4"/>
      <c r="M1366" s="4"/>
      <c r="N1366" s="4"/>
      <c r="O1366" s="5"/>
      <c r="P1366" s="5"/>
      <c r="Q1366" s="5"/>
      <c r="R1366" s="5"/>
      <c r="S1366" s="5"/>
      <c r="T1366" s="5"/>
      <c r="U1366" s="5"/>
      <c r="V1366" s="5"/>
    </row>
    <row r="1367" ht="15.75" hidden="1" customHeight="1">
      <c r="A1367" s="25"/>
      <c r="B1367" s="109" t="s">
        <v>1953</v>
      </c>
      <c r="C1367" s="189" t="s">
        <v>2213</v>
      </c>
      <c r="D1367" s="76">
        <v>2.5685822E7</v>
      </c>
      <c r="E1367" s="69">
        <v>28415.4</v>
      </c>
      <c r="F1367" s="97">
        <v>45260.0</v>
      </c>
      <c r="G1367" s="98">
        <v>45265.0</v>
      </c>
      <c r="H1367" s="74" t="s">
        <v>2219</v>
      </c>
      <c r="I1367" s="4"/>
      <c r="J1367" s="4"/>
      <c r="K1367" s="4"/>
      <c r="L1367" s="4"/>
      <c r="M1367" s="4"/>
      <c r="N1367" s="4"/>
      <c r="O1367" s="5"/>
      <c r="P1367" s="5"/>
      <c r="Q1367" s="5"/>
      <c r="R1367" s="5"/>
      <c r="S1367" s="5"/>
      <c r="T1367" s="5"/>
      <c r="U1367" s="5"/>
      <c r="V1367" s="5"/>
    </row>
    <row r="1368" ht="15.75" hidden="1" customHeight="1">
      <c r="A1368" s="25"/>
      <c r="B1368" s="32" t="s">
        <v>2162</v>
      </c>
      <c r="C1368" s="123" t="s">
        <v>2207</v>
      </c>
      <c r="D1368" s="241">
        <v>1930491.0</v>
      </c>
      <c r="E1368" s="120">
        <v>4126.4</v>
      </c>
      <c r="F1368" s="115">
        <v>45261.0</v>
      </c>
      <c r="G1368" s="98">
        <v>45265.0</v>
      </c>
      <c r="H1368" s="113" t="s">
        <v>2220</v>
      </c>
      <c r="I1368" s="4"/>
      <c r="J1368" s="4"/>
      <c r="K1368" s="4"/>
      <c r="L1368" s="4"/>
      <c r="M1368" s="4"/>
      <c r="N1368" s="4"/>
      <c r="O1368" s="5"/>
      <c r="P1368" s="5"/>
      <c r="Q1368" s="5"/>
      <c r="R1368" s="5"/>
      <c r="S1368" s="5"/>
      <c r="T1368" s="5"/>
      <c r="U1368" s="5"/>
      <c r="V1368" s="5"/>
    </row>
    <row r="1369" ht="15.75" hidden="1" customHeight="1">
      <c r="A1369" s="25"/>
      <c r="B1369" s="32" t="s">
        <v>2162</v>
      </c>
      <c r="C1369" s="123" t="s">
        <v>2207</v>
      </c>
      <c r="D1369" s="241">
        <v>533684.0</v>
      </c>
      <c r="E1369" s="120">
        <v>5649.91</v>
      </c>
      <c r="F1369" s="115">
        <v>45261.0</v>
      </c>
      <c r="G1369" s="98">
        <v>45265.0</v>
      </c>
      <c r="H1369" s="113" t="s">
        <v>2221</v>
      </c>
      <c r="I1369" s="4"/>
      <c r="J1369" s="4"/>
      <c r="K1369" s="4"/>
      <c r="L1369" s="4"/>
      <c r="M1369" s="4"/>
      <c r="N1369" s="4"/>
      <c r="O1369" s="5"/>
      <c r="P1369" s="5"/>
      <c r="Q1369" s="5"/>
      <c r="R1369" s="5"/>
      <c r="S1369" s="5"/>
      <c r="T1369" s="5"/>
      <c r="U1369" s="5"/>
      <c r="V1369" s="5"/>
    </row>
    <row r="1370" ht="15.75" hidden="1" customHeight="1">
      <c r="A1370" s="25"/>
      <c r="B1370" s="32" t="s">
        <v>1964</v>
      </c>
      <c r="C1370" s="33" t="s">
        <v>2164</v>
      </c>
      <c r="D1370" s="76" t="s">
        <v>2222</v>
      </c>
      <c r="E1370" s="69">
        <v>12536.3</v>
      </c>
      <c r="F1370" s="97">
        <v>45264.0</v>
      </c>
      <c r="G1370" s="98">
        <v>45265.0</v>
      </c>
      <c r="H1370" s="74" t="s">
        <v>2223</v>
      </c>
      <c r="I1370" s="4"/>
      <c r="J1370" s="4"/>
      <c r="K1370" s="4"/>
      <c r="L1370" s="4"/>
      <c r="M1370" s="4"/>
      <c r="N1370" s="4"/>
      <c r="O1370" s="5"/>
      <c r="P1370" s="5"/>
      <c r="Q1370" s="5"/>
      <c r="R1370" s="5"/>
      <c r="S1370" s="5"/>
      <c r="T1370" s="5"/>
      <c r="U1370" s="5"/>
      <c r="V1370" s="5"/>
    </row>
    <row r="1371" ht="15.75" hidden="1" customHeight="1">
      <c r="A1371" s="25"/>
      <c r="B1371" s="32" t="s">
        <v>846</v>
      </c>
      <c r="C1371" s="157" t="s">
        <v>2157</v>
      </c>
      <c r="D1371" s="76">
        <v>1300710.0</v>
      </c>
      <c r="E1371" s="69">
        <v>57.08</v>
      </c>
      <c r="F1371" s="97">
        <v>45267.0</v>
      </c>
      <c r="G1371" s="98">
        <v>45272.0</v>
      </c>
      <c r="H1371" s="74" t="s">
        <v>2224</v>
      </c>
      <c r="I1371" s="4"/>
      <c r="J1371" s="4"/>
      <c r="K1371" s="4"/>
      <c r="L1371" s="4"/>
      <c r="M1371" s="4"/>
      <c r="N1371" s="4"/>
      <c r="O1371" s="5"/>
      <c r="P1371" s="5"/>
      <c r="Q1371" s="5"/>
      <c r="R1371" s="5"/>
      <c r="S1371" s="5"/>
      <c r="T1371" s="5"/>
      <c r="U1371" s="5"/>
      <c r="V1371" s="5"/>
    </row>
    <row r="1372" ht="15.75" hidden="1" customHeight="1">
      <c r="A1372" s="25"/>
      <c r="B1372" s="109" t="s">
        <v>1953</v>
      </c>
      <c r="C1372" s="189" t="s">
        <v>2213</v>
      </c>
      <c r="D1372" s="76">
        <v>2.761919E7</v>
      </c>
      <c r="E1372" s="69">
        <v>29302.32</v>
      </c>
      <c r="F1372" s="97">
        <v>45272.0</v>
      </c>
      <c r="G1372" s="30">
        <v>45287.0</v>
      </c>
      <c r="H1372" s="74" t="s">
        <v>2225</v>
      </c>
      <c r="I1372" s="4"/>
      <c r="J1372" s="4"/>
      <c r="K1372" s="4"/>
      <c r="L1372" s="4"/>
      <c r="M1372" s="4"/>
      <c r="N1372" s="4"/>
      <c r="O1372" s="5"/>
      <c r="P1372" s="5"/>
      <c r="Q1372" s="5"/>
      <c r="R1372" s="5"/>
      <c r="S1372" s="5"/>
      <c r="T1372" s="5"/>
      <c r="U1372" s="5"/>
      <c r="V1372" s="5"/>
    </row>
    <row r="1373" ht="15.75" hidden="1" customHeight="1">
      <c r="A1373" s="25"/>
      <c r="B1373" s="109" t="s">
        <v>1953</v>
      </c>
      <c r="C1373" s="189" t="s">
        <v>1954</v>
      </c>
      <c r="D1373" s="76">
        <v>2.7736666E7</v>
      </c>
      <c r="E1373" s="69">
        <v>2793.12</v>
      </c>
      <c r="F1373" s="97">
        <v>45272.0</v>
      </c>
      <c r="G1373" s="30">
        <v>45287.0</v>
      </c>
      <c r="H1373" s="74" t="s">
        <v>2226</v>
      </c>
      <c r="I1373" s="4"/>
      <c r="J1373" s="4"/>
      <c r="K1373" s="4"/>
      <c r="L1373" s="4"/>
      <c r="M1373" s="4"/>
      <c r="N1373" s="4"/>
      <c r="O1373" s="5"/>
      <c r="P1373" s="5"/>
      <c r="Q1373" s="5"/>
      <c r="R1373" s="5"/>
      <c r="S1373" s="5"/>
      <c r="T1373" s="5"/>
      <c r="U1373" s="5"/>
      <c r="V1373" s="5"/>
    </row>
    <row r="1374" ht="15.75" hidden="1" customHeight="1">
      <c r="A1374" s="25"/>
      <c r="B1374" s="32" t="s">
        <v>1964</v>
      </c>
      <c r="C1374" s="33" t="s">
        <v>2164</v>
      </c>
      <c r="D1374" s="76" t="s">
        <v>2227</v>
      </c>
      <c r="E1374" s="69">
        <v>14171.9</v>
      </c>
      <c r="F1374" s="97">
        <v>45279.0</v>
      </c>
      <c r="G1374" s="30">
        <v>45287.0</v>
      </c>
      <c r="H1374" s="74" t="s">
        <v>2228</v>
      </c>
      <c r="I1374" s="4"/>
      <c r="J1374" s="4"/>
      <c r="K1374" s="4"/>
      <c r="L1374" s="4"/>
      <c r="M1374" s="4"/>
      <c r="N1374" s="4"/>
      <c r="O1374" s="5"/>
      <c r="P1374" s="5"/>
      <c r="Q1374" s="5"/>
      <c r="R1374" s="5"/>
      <c r="S1374" s="5"/>
      <c r="T1374" s="5"/>
      <c r="U1374" s="5"/>
      <c r="V1374" s="5"/>
    </row>
    <row r="1375" ht="15.75" hidden="1" customHeight="1">
      <c r="A1375" s="25"/>
      <c r="B1375" s="109" t="s">
        <v>2158</v>
      </c>
      <c r="C1375" s="189" t="s">
        <v>2159</v>
      </c>
      <c r="D1375" s="76">
        <v>12109.0</v>
      </c>
      <c r="E1375" s="69">
        <v>1609.95</v>
      </c>
      <c r="F1375" s="97">
        <v>45288.0</v>
      </c>
      <c r="G1375" s="30">
        <v>45288.0</v>
      </c>
      <c r="H1375" s="74" t="s">
        <v>2229</v>
      </c>
      <c r="I1375" s="4"/>
      <c r="J1375" s="4"/>
      <c r="K1375" s="4"/>
      <c r="L1375" s="4"/>
      <c r="M1375" s="4"/>
      <c r="N1375" s="4"/>
      <c r="O1375" s="5"/>
      <c r="P1375" s="5"/>
      <c r="Q1375" s="5"/>
      <c r="R1375" s="5"/>
      <c r="S1375" s="5"/>
      <c r="T1375" s="5"/>
      <c r="U1375" s="5"/>
      <c r="V1375" s="5"/>
    </row>
    <row r="1376" ht="15.75" hidden="1" customHeight="1">
      <c r="A1376" s="25"/>
      <c r="B1376" s="109" t="s">
        <v>2158</v>
      </c>
      <c r="C1376" s="189" t="s">
        <v>2159</v>
      </c>
      <c r="D1376" s="76">
        <v>11115.0</v>
      </c>
      <c r="E1376" s="69">
        <v>1609.95</v>
      </c>
      <c r="F1376" s="97">
        <v>45288.0</v>
      </c>
      <c r="G1376" s="30">
        <v>45289.0</v>
      </c>
      <c r="H1376" s="74" t="s">
        <v>2230</v>
      </c>
      <c r="I1376" s="4"/>
      <c r="J1376" s="4"/>
      <c r="K1376" s="4"/>
      <c r="L1376" s="4"/>
      <c r="M1376" s="4"/>
      <c r="N1376" s="4"/>
      <c r="O1376" s="5"/>
      <c r="P1376" s="5"/>
      <c r="Q1376" s="5"/>
      <c r="R1376" s="5"/>
      <c r="S1376" s="5"/>
      <c r="T1376" s="5"/>
      <c r="U1376" s="5"/>
      <c r="V1376" s="5"/>
    </row>
    <row r="1377" ht="15.75" hidden="1" customHeight="1">
      <c r="A1377" s="25"/>
      <c r="B1377" s="32" t="s">
        <v>2162</v>
      </c>
      <c r="C1377" s="123" t="s">
        <v>2207</v>
      </c>
      <c r="D1377" s="241">
        <v>1770186.0</v>
      </c>
      <c r="E1377" s="120">
        <v>4126.4</v>
      </c>
      <c r="F1377" s="115">
        <v>45289.0</v>
      </c>
      <c r="G1377" s="30">
        <v>45308.0</v>
      </c>
      <c r="H1377" s="113" t="s">
        <v>2231</v>
      </c>
      <c r="I1377" s="4"/>
      <c r="J1377" s="4"/>
      <c r="K1377" s="4"/>
      <c r="L1377" s="4"/>
      <c r="M1377" s="4"/>
      <c r="N1377" s="4"/>
      <c r="O1377" s="5"/>
      <c r="P1377" s="5"/>
      <c r="Q1377" s="5"/>
      <c r="R1377" s="5"/>
      <c r="S1377" s="5"/>
      <c r="T1377" s="5"/>
      <c r="U1377" s="5"/>
      <c r="V1377" s="5"/>
    </row>
    <row r="1378" ht="15.75" hidden="1" customHeight="1">
      <c r="A1378" s="25"/>
      <c r="B1378" s="32" t="s">
        <v>2162</v>
      </c>
      <c r="C1378" s="123" t="s">
        <v>2207</v>
      </c>
      <c r="D1378" s="241">
        <v>562538.0</v>
      </c>
      <c r="E1378" s="120">
        <v>5649.91</v>
      </c>
      <c r="F1378" s="115">
        <v>45289.0</v>
      </c>
      <c r="G1378" s="30">
        <v>45308.0</v>
      </c>
      <c r="H1378" s="113" t="s">
        <v>2232</v>
      </c>
      <c r="I1378" s="4"/>
      <c r="J1378" s="4"/>
      <c r="K1378" s="4"/>
      <c r="L1378" s="4"/>
      <c r="M1378" s="4"/>
      <c r="N1378" s="4"/>
      <c r="O1378" s="5"/>
      <c r="P1378" s="5"/>
      <c r="Q1378" s="5"/>
      <c r="R1378" s="5"/>
      <c r="S1378" s="5"/>
      <c r="T1378" s="5"/>
      <c r="U1378" s="5"/>
      <c r="V1378" s="5"/>
    </row>
    <row r="1379" ht="15.75" hidden="1" customHeight="1">
      <c r="A1379" s="25"/>
      <c r="B1379" s="109" t="s">
        <v>2158</v>
      </c>
      <c r="C1379" s="189" t="s">
        <v>2159</v>
      </c>
      <c r="D1379" s="76">
        <v>11582.0</v>
      </c>
      <c r="E1379" s="69">
        <v>1609.95</v>
      </c>
      <c r="F1379" s="97">
        <v>45288.0</v>
      </c>
      <c r="G1379" s="30">
        <v>45308.0</v>
      </c>
      <c r="H1379" s="74" t="s">
        <v>2233</v>
      </c>
      <c r="I1379" s="4"/>
      <c r="J1379" s="4"/>
      <c r="K1379" s="4"/>
      <c r="L1379" s="4"/>
      <c r="M1379" s="4"/>
      <c r="N1379" s="4"/>
      <c r="O1379" s="5"/>
      <c r="P1379" s="5"/>
      <c r="Q1379" s="5"/>
      <c r="R1379" s="5"/>
      <c r="S1379" s="5"/>
      <c r="T1379" s="5"/>
      <c r="U1379" s="5"/>
      <c r="V1379" s="5"/>
    </row>
    <row r="1380" ht="15.75" hidden="1" customHeight="1">
      <c r="A1380" s="25"/>
      <c r="B1380" s="109" t="s">
        <v>2158</v>
      </c>
      <c r="C1380" s="189" t="s">
        <v>2159</v>
      </c>
      <c r="D1380" s="76">
        <v>12498.0</v>
      </c>
      <c r="E1380" s="69">
        <v>1609.95</v>
      </c>
      <c r="F1380" s="97">
        <v>45261.0</v>
      </c>
      <c r="G1380" s="30">
        <v>45308.0</v>
      </c>
      <c r="H1380" s="74" t="s">
        <v>2234</v>
      </c>
      <c r="I1380" s="4"/>
      <c r="J1380" s="4"/>
      <c r="K1380" s="4"/>
      <c r="L1380" s="4"/>
      <c r="M1380" s="4"/>
      <c r="N1380" s="4"/>
      <c r="O1380" s="5"/>
      <c r="P1380" s="5"/>
      <c r="Q1380" s="5"/>
      <c r="R1380" s="5"/>
      <c r="S1380" s="5"/>
      <c r="T1380" s="5"/>
      <c r="U1380" s="5"/>
      <c r="V1380" s="5"/>
    </row>
    <row r="1381" ht="15.75" hidden="1" customHeight="1">
      <c r="A1381" s="25"/>
      <c r="B1381" s="32" t="s">
        <v>846</v>
      </c>
      <c r="C1381" s="157" t="s">
        <v>2157</v>
      </c>
      <c r="D1381" s="76">
        <v>1325591.0</v>
      </c>
      <c r="E1381" s="69">
        <v>31.44</v>
      </c>
      <c r="F1381" s="97">
        <v>45309.0</v>
      </c>
      <c r="G1381" s="98">
        <v>45315.0</v>
      </c>
      <c r="H1381" s="191" t="s">
        <v>2235</v>
      </c>
      <c r="I1381" s="4"/>
      <c r="J1381" s="4"/>
      <c r="K1381" s="4"/>
      <c r="L1381" s="4"/>
      <c r="M1381" s="4"/>
      <c r="N1381" s="4"/>
      <c r="O1381" s="5"/>
      <c r="P1381" s="5"/>
      <c r="Q1381" s="5"/>
      <c r="R1381" s="5"/>
      <c r="S1381" s="5"/>
      <c r="T1381" s="5"/>
      <c r="U1381" s="5"/>
      <c r="V1381" s="5"/>
    </row>
    <row r="1382" ht="15.75" hidden="1" customHeight="1">
      <c r="A1382" s="25"/>
      <c r="B1382" s="109" t="s">
        <v>1953</v>
      </c>
      <c r="C1382" s="189" t="s">
        <v>1954</v>
      </c>
      <c r="D1382" s="76">
        <v>2.9215376E7</v>
      </c>
      <c r="E1382" s="69">
        <v>2748.45</v>
      </c>
      <c r="F1382" s="97">
        <v>45315.0</v>
      </c>
      <c r="G1382" s="30">
        <v>45328.0</v>
      </c>
      <c r="H1382" s="191" t="s">
        <v>2236</v>
      </c>
      <c r="I1382" s="4"/>
      <c r="J1382" s="4"/>
      <c r="K1382" s="4"/>
      <c r="L1382" s="4"/>
      <c r="M1382" s="4"/>
      <c r="N1382" s="4"/>
      <c r="O1382" s="5"/>
      <c r="P1382" s="5"/>
      <c r="Q1382" s="5"/>
      <c r="R1382" s="5"/>
      <c r="S1382" s="5"/>
      <c r="T1382" s="5"/>
      <c r="U1382" s="5"/>
      <c r="V1382" s="5"/>
    </row>
    <row r="1383" ht="15.75" hidden="1" customHeight="1">
      <c r="A1383" s="25"/>
      <c r="B1383" s="109" t="s">
        <v>1953</v>
      </c>
      <c r="C1383" s="189" t="s">
        <v>2160</v>
      </c>
      <c r="D1383" s="76">
        <v>2.9214871E7</v>
      </c>
      <c r="E1383" s="69">
        <v>22288.59</v>
      </c>
      <c r="F1383" s="97">
        <v>45315.0</v>
      </c>
      <c r="G1383" s="30">
        <v>45328.0</v>
      </c>
      <c r="H1383" s="191" t="s">
        <v>2237</v>
      </c>
      <c r="I1383" s="4"/>
      <c r="J1383" s="4"/>
      <c r="K1383" s="4"/>
      <c r="L1383" s="4"/>
      <c r="M1383" s="4"/>
      <c r="N1383" s="4"/>
      <c r="O1383" s="5"/>
      <c r="P1383" s="5"/>
      <c r="Q1383" s="5"/>
      <c r="R1383" s="5"/>
      <c r="S1383" s="5"/>
      <c r="T1383" s="5"/>
      <c r="U1383" s="5"/>
      <c r="V1383" s="5"/>
    </row>
    <row r="1384" ht="15.75" hidden="1" customHeight="1">
      <c r="A1384" s="25"/>
      <c r="B1384" s="109" t="s">
        <v>2158</v>
      </c>
      <c r="C1384" s="189" t="s">
        <v>2159</v>
      </c>
      <c r="D1384" s="76">
        <v>13170.0</v>
      </c>
      <c r="E1384" s="69">
        <v>1609.95</v>
      </c>
      <c r="F1384" s="97">
        <v>45308.0</v>
      </c>
      <c r="G1384" s="30">
        <v>45329.0</v>
      </c>
      <c r="H1384" s="191" t="s">
        <v>2238</v>
      </c>
      <c r="I1384" s="4"/>
      <c r="J1384" s="4"/>
      <c r="K1384" s="4"/>
      <c r="L1384" s="4"/>
      <c r="M1384" s="4"/>
      <c r="N1384" s="4"/>
      <c r="O1384" s="5"/>
      <c r="P1384" s="5"/>
      <c r="Q1384" s="5"/>
      <c r="R1384" s="5"/>
      <c r="S1384" s="5"/>
      <c r="T1384" s="5"/>
      <c r="U1384" s="5"/>
      <c r="V1384" s="5"/>
    </row>
    <row r="1385" ht="15.75" hidden="1" customHeight="1">
      <c r="A1385" s="25"/>
      <c r="B1385" s="32" t="s">
        <v>2162</v>
      </c>
      <c r="C1385" s="123" t="s">
        <v>2207</v>
      </c>
      <c r="D1385" s="241">
        <v>1821576.0</v>
      </c>
      <c r="E1385" s="120">
        <v>4126.4</v>
      </c>
      <c r="F1385" s="115">
        <v>45322.0</v>
      </c>
      <c r="G1385" s="30">
        <v>45329.0</v>
      </c>
      <c r="H1385" s="191" t="s">
        <v>2239</v>
      </c>
      <c r="I1385" s="4"/>
      <c r="J1385" s="4"/>
      <c r="K1385" s="4"/>
      <c r="L1385" s="4"/>
      <c r="M1385" s="4"/>
      <c r="N1385" s="4"/>
      <c r="O1385" s="5"/>
      <c r="P1385" s="5"/>
      <c r="Q1385" s="5"/>
      <c r="R1385" s="5"/>
      <c r="S1385" s="5"/>
      <c r="T1385" s="5"/>
      <c r="U1385" s="5"/>
      <c r="V1385" s="5"/>
    </row>
    <row r="1386" ht="15.75" hidden="1" customHeight="1">
      <c r="A1386" s="25"/>
      <c r="B1386" s="32" t="s">
        <v>2162</v>
      </c>
      <c r="C1386" s="123" t="s">
        <v>2207</v>
      </c>
      <c r="D1386" s="241">
        <v>600722.0</v>
      </c>
      <c r="E1386" s="120">
        <v>5649.91</v>
      </c>
      <c r="F1386" s="115">
        <v>45322.0</v>
      </c>
      <c r="G1386" s="30">
        <v>45329.0</v>
      </c>
      <c r="H1386" s="191" t="s">
        <v>2240</v>
      </c>
      <c r="I1386" s="4"/>
      <c r="J1386" s="4"/>
      <c r="K1386" s="4"/>
      <c r="L1386" s="4"/>
      <c r="M1386" s="4"/>
      <c r="N1386" s="4"/>
      <c r="O1386" s="5"/>
      <c r="P1386" s="5"/>
      <c r="Q1386" s="5"/>
      <c r="R1386" s="5"/>
      <c r="S1386" s="5"/>
      <c r="T1386" s="5"/>
      <c r="U1386" s="5"/>
      <c r="V1386" s="5"/>
    </row>
    <row r="1387" ht="15.75" hidden="1" customHeight="1">
      <c r="A1387" s="25"/>
      <c r="B1387" s="32" t="s">
        <v>1964</v>
      </c>
      <c r="C1387" s="189" t="s">
        <v>2241</v>
      </c>
      <c r="D1387" s="76" t="s">
        <v>2242</v>
      </c>
      <c r="E1387" s="69">
        <v>20418.2</v>
      </c>
      <c r="F1387" s="97">
        <v>45331.0</v>
      </c>
      <c r="G1387" s="30">
        <v>45337.0</v>
      </c>
      <c r="H1387" s="191" t="s">
        <v>2243</v>
      </c>
      <c r="I1387" s="4"/>
      <c r="J1387" s="4"/>
      <c r="K1387" s="4"/>
      <c r="L1387" s="4"/>
      <c r="M1387" s="4"/>
      <c r="N1387" s="4"/>
      <c r="O1387" s="5"/>
      <c r="P1387" s="5"/>
      <c r="Q1387" s="5"/>
      <c r="R1387" s="5"/>
      <c r="S1387" s="5"/>
      <c r="T1387" s="5"/>
      <c r="U1387" s="5"/>
      <c r="V1387" s="5"/>
    </row>
    <row r="1388" ht="15.75" hidden="1" customHeight="1">
      <c r="A1388" s="25"/>
      <c r="B1388" s="32" t="s">
        <v>846</v>
      </c>
      <c r="C1388" s="157" t="s">
        <v>2157</v>
      </c>
      <c r="D1388" s="76">
        <v>1328510.0</v>
      </c>
      <c r="E1388" s="69">
        <v>48.01</v>
      </c>
      <c r="F1388" s="97">
        <v>45331.0</v>
      </c>
      <c r="G1388" s="30">
        <v>45337.0</v>
      </c>
      <c r="H1388" s="191" t="s">
        <v>2244</v>
      </c>
      <c r="I1388" s="4"/>
      <c r="J1388" s="4"/>
      <c r="K1388" s="4"/>
      <c r="L1388" s="4"/>
      <c r="M1388" s="4"/>
      <c r="N1388" s="4"/>
      <c r="O1388" s="5"/>
      <c r="P1388" s="5"/>
      <c r="Q1388" s="5"/>
      <c r="R1388" s="5"/>
      <c r="S1388" s="5"/>
      <c r="T1388" s="5"/>
      <c r="U1388" s="5"/>
      <c r="V1388" s="5"/>
    </row>
    <row r="1389" ht="15.75" hidden="1" customHeight="1">
      <c r="A1389" s="25"/>
      <c r="B1389" s="32" t="s">
        <v>2162</v>
      </c>
      <c r="C1389" s="123" t="s">
        <v>2207</v>
      </c>
      <c r="D1389" s="241">
        <v>1856842.0</v>
      </c>
      <c r="E1389" s="120">
        <v>4325.26</v>
      </c>
      <c r="F1389" s="115">
        <v>45342.0</v>
      </c>
      <c r="G1389" s="125">
        <v>45345.0</v>
      </c>
      <c r="H1389" s="191" t="s">
        <v>2245</v>
      </c>
      <c r="I1389" s="4"/>
      <c r="J1389" s="4"/>
      <c r="K1389" s="4"/>
      <c r="L1389" s="4"/>
      <c r="M1389" s="4"/>
      <c r="N1389" s="4"/>
      <c r="O1389" s="5"/>
      <c r="P1389" s="5"/>
      <c r="Q1389" s="5"/>
      <c r="R1389" s="5"/>
      <c r="S1389" s="5"/>
      <c r="T1389" s="5"/>
      <c r="U1389" s="5"/>
      <c r="V1389" s="5"/>
    </row>
    <row r="1390" ht="15.75" hidden="1" customHeight="1">
      <c r="A1390" s="25"/>
      <c r="B1390" s="32" t="s">
        <v>2162</v>
      </c>
      <c r="C1390" s="123" t="s">
        <v>2207</v>
      </c>
      <c r="D1390" s="241">
        <v>626951.0</v>
      </c>
      <c r="E1390" s="120">
        <v>5922.19</v>
      </c>
      <c r="F1390" s="115">
        <v>45342.0</v>
      </c>
      <c r="G1390" s="125">
        <v>45345.0</v>
      </c>
      <c r="H1390" s="191" t="s">
        <v>2246</v>
      </c>
      <c r="I1390" s="4"/>
      <c r="J1390" s="4"/>
      <c r="K1390" s="4"/>
      <c r="L1390" s="4"/>
      <c r="M1390" s="4"/>
      <c r="N1390" s="4"/>
      <c r="O1390" s="5"/>
      <c r="P1390" s="5"/>
      <c r="Q1390" s="5"/>
      <c r="R1390" s="5"/>
      <c r="S1390" s="5"/>
      <c r="T1390" s="5"/>
      <c r="U1390" s="5"/>
      <c r="V1390" s="5"/>
    </row>
    <row r="1391" ht="15.75" hidden="1" customHeight="1">
      <c r="A1391" s="25"/>
      <c r="B1391" s="32" t="s">
        <v>1964</v>
      </c>
      <c r="C1391" s="189" t="s">
        <v>2241</v>
      </c>
      <c r="D1391" s="76" t="s">
        <v>2247</v>
      </c>
      <c r="E1391" s="69">
        <v>10844.3</v>
      </c>
      <c r="F1391" s="97">
        <v>45355.0</v>
      </c>
      <c r="G1391" s="125">
        <v>45369.0</v>
      </c>
      <c r="H1391" s="191" t="s">
        <v>2248</v>
      </c>
      <c r="I1391" s="4"/>
      <c r="J1391" s="4"/>
      <c r="K1391" s="4"/>
      <c r="L1391" s="4"/>
      <c r="M1391" s="4"/>
      <c r="N1391" s="4"/>
      <c r="O1391" s="5"/>
      <c r="P1391" s="5"/>
      <c r="Q1391" s="5"/>
      <c r="R1391" s="5"/>
      <c r="S1391" s="5"/>
      <c r="T1391" s="5"/>
      <c r="U1391" s="5"/>
      <c r="V1391" s="5"/>
    </row>
    <row r="1392" ht="15.75" hidden="1" customHeight="1">
      <c r="A1392" s="25"/>
      <c r="B1392" s="109" t="s">
        <v>1953</v>
      </c>
      <c r="C1392" s="189" t="s">
        <v>1954</v>
      </c>
      <c r="D1392" s="76">
        <v>3.129543E7</v>
      </c>
      <c r="E1392" s="69">
        <v>2717.38</v>
      </c>
      <c r="F1392" s="97">
        <v>45357.0</v>
      </c>
      <c r="G1392" s="30">
        <v>45358.0</v>
      </c>
      <c r="H1392" s="191" t="s">
        <v>2249</v>
      </c>
      <c r="I1392" s="4"/>
      <c r="J1392" s="4"/>
      <c r="K1392" s="4"/>
      <c r="L1392" s="4"/>
      <c r="M1392" s="4"/>
      <c r="N1392" s="4"/>
      <c r="O1392" s="5"/>
      <c r="P1392" s="5"/>
      <c r="Q1392" s="5"/>
      <c r="R1392" s="5"/>
      <c r="S1392" s="5"/>
      <c r="T1392" s="5"/>
      <c r="U1392" s="5"/>
      <c r="V1392" s="5"/>
    </row>
    <row r="1393" ht="15.75" hidden="1" customHeight="1">
      <c r="A1393" s="25"/>
      <c r="B1393" s="109" t="s">
        <v>1953</v>
      </c>
      <c r="C1393" s="189" t="s">
        <v>2160</v>
      </c>
      <c r="D1393" s="76">
        <v>3.129405E7</v>
      </c>
      <c r="E1393" s="69">
        <v>16283.8</v>
      </c>
      <c r="F1393" s="97">
        <v>45357.0</v>
      </c>
      <c r="G1393" s="30">
        <v>45358.0</v>
      </c>
      <c r="H1393" s="191" t="s">
        <v>2250</v>
      </c>
      <c r="I1393" s="4"/>
      <c r="J1393" s="4"/>
      <c r="K1393" s="4"/>
      <c r="L1393" s="4"/>
      <c r="M1393" s="4"/>
      <c r="N1393" s="4"/>
      <c r="O1393" s="5"/>
      <c r="P1393" s="5"/>
      <c r="Q1393" s="5"/>
      <c r="R1393" s="5"/>
      <c r="S1393" s="5"/>
      <c r="T1393" s="5"/>
      <c r="U1393" s="5"/>
      <c r="V1393" s="5"/>
    </row>
    <row r="1394" ht="15.75" hidden="1" customHeight="1">
      <c r="A1394" s="25"/>
      <c r="B1394" s="109" t="s">
        <v>1953</v>
      </c>
      <c r="C1394" s="189" t="s">
        <v>1954</v>
      </c>
      <c r="D1394" s="76">
        <v>3.3212533E7</v>
      </c>
      <c r="E1394" s="69">
        <v>2843.2</v>
      </c>
      <c r="F1394" s="97">
        <v>45363.0</v>
      </c>
      <c r="G1394" s="30">
        <v>45377.0</v>
      </c>
      <c r="H1394" s="191" t="s">
        <v>2251</v>
      </c>
      <c r="I1394" s="4"/>
      <c r="J1394" s="4"/>
      <c r="K1394" s="4"/>
      <c r="L1394" s="4"/>
      <c r="M1394" s="4"/>
      <c r="N1394" s="4"/>
      <c r="O1394" s="5"/>
      <c r="P1394" s="5"/>
      <c r="Q1394" s="5"/>
      <c r="R1394" s="5"/>
      <c r="S1394" s="5"/>
      <c r="T1394" s="5"/>
      <c r="U1394" s="5"/>
      <c r="V1394" s="5"/>
    </row>
    <row r="1395" ht="15.75" hidden="1" customHeight="1">
      <c r="A1395" s="25"/>
      <c r="B1395" s="109" t="s">
        <v>1953</v>
      </c>
      <c r="C1395" s="189" t="s">
        <v>2160</v>
      </c>
      <c r="D1395" s="76">
        <v>3.3212484E7</v>
      </c>
      <c r="E1395" s="69">
        <v>18765.91</v>
      </c>
      <c r="F1395" s="97">
        <v>45363.0</v>
      </c>
      <c r="G1395" s="30">
        <v>45377.0</v>
      </c>
      <c r="H1395" s="191" t="s">
        <v>2252</v>
      </c>
      <c r="I1395" s="4"/>
      <c r="J1395" s="4"/>
      <c r="K1395" s="4"/>
      <c r="L1395" s="4"/>
      <c r="M1395" s="4"/>
      <c r="N1395" s="4"/>
      <c r="O1395" s="5"/>
      <c r="P1395" s="5"/>
      <c r="Q1395" s="5"/>
      <c r="R1395" s="5"/>
      <c r="S1395" s="5"/>
      <c r="T1395" s="5"/>
      <c r="U1395" s="5"/>
      <c r="V1395" s="5"/>
    </row>
    <row r="1396" ht="15.75" hidden="1" customHeight="1">
      <c r="A1396" s="25"/>
      <c r="B1396" s="32" t="s">
        <v>1964</v>
      </c>
      <c r="C1396" s="189" t="s">
        <v>2241</v>
      </c>
      <c r="D1396" s="76" t="s">
        <v>2253</v>
      </c>
      <c r="E1396" s="69">
        <v>19981.1</v>
      </c>
      <c r="F1396" s="97">
        <v>45355.0</v>
      </c>
      <c r="G1396" s="30">
        <v>45390.0</v>
      </c>
      <c r="H1396" s="191" t="s">
        <v>2254</v>
      </c>
      <c r="I1396" s="4"/>
      <c r="J1396" s="4"/>
      <c r="K1396" s="4"/>
      <c r="L1396" s="4"/>
      <c r="M1396" s="4"/>
      <c r="N1396" s="4"/>
      <c r="O1396" s="5"/>
      <c r="P1396" s="5"/>
      <c r="Q1396" s="5"/>
      <c r="R1396" s="5"/>
      <c r="S1396" s="5"/>
      <c r="T1396" s="5"/>
      <c r="U1396" s="5"/>
      <c r="V1396" s="5"/>
    </row>
    <row r="1397" ht="15.75" hidden="1" customHeight="1">
      <c r="A1397" s="25"/>
      <c r="B1397" s="32" t="s">
        <v>2162</v>
      </c>
      <c r="C1397" s="123" t="s">
        <v>2207</v>
      </c>
      <c r="D1397" s="241">
        <v>675631.0</v>
      </c>
      <c r="E1397" s="120">
        <v>5922.19</v>
      </c>
      <c r="F1397" s="115">
        <v>45379.0</v>
      </c>
      <c r="G1397" s="30">
        <v>45384.0</v>
      </c>
      <c r="H1397" s="191" t="s">
        <v>2255</v>
      </c>
      <c r="I1397" s="4"/>
      <c r="J1397" s="4"/>
      <c r="K1397" s="4"/>
      <c r="L1397" s="4"/>
      <c r="M1397" s="4"/>
      <c r="N1397" s="4"/>
      <c r="O1397" s="5"/>
      <c r="P1397" s="5"/>
      <c r="Q1397" s="5"/>
      <c r="R1397" s="5"/>
      <c r="S1397" s="5"/>
      <c r="T1397" s="5"/>
      <c r="U1397" s="5"/>
      <c r="V1397" s="5"/>
    </row>
    <row r="1398" ht="15.75" hidden="1" customHeight="1">
      <c r="A1398" s="25"/>
      <c r="B1398" s="32" t="s">
        <v>2162</v>
      </c>
      <c r="C1398" s="123" t="s">
        <v>2207</v>
      </c>
      <c r="D1398" s="241">
        <v>1920530.0</v>
      </c>
      <c r="E1398" s="120">
        <v>4325.26</v>
      </c>
      <c r="F1398" s="115">
        <v>45379.0</v>
      </c>
      <c r="G1398" s="30">
        <v>45384.0</v>
      </c>
      <c r="H1398" s="191" t="s">
        <v>2256</v>
      </c>
      <c r="I1398" s="4"/>
      <c r="J1398" s="4"/>
      <c r="K1398" s="4"/>
      <c r="L1398" s="4"/>
      <c r="M1398" s="4"/>
      <c r="N1398" s="4"/>
      <c r="O1398" s="5"/>
      <c r="P1398" s="5"/>
      <c r="Q1398" s="5"/>
      <c r="R1398" s="5"/>
      <c r="S1398" s="5"/>
      <c r="T1398" s="5"/>
      <c r="U1398" s="5"/>
      <c r="V1398" s="5"/>
    </row>
    <row r="1399" ht="15.75" hidden="1" customHeight="1">
      <c r="A1399" s="25"/>
      <c r="B1399" s="32" t="s">
        <v>846</v>
      </c>
      <c r="C1399" s="157" t="s">
        <v>2157</v>
      </c>
      <c r="D1399" s="76">
        <v>1348892.0</v>
      </c>
      <c r="E1399" s="69">
        <v>25.06</v>
      </c>
      <c r="F1399" s="97">
        <v>45385.0</v>
      </c>
      <c r="G1399" s="30">
        <v>45387.0</v>
      </c>
      <c r="H1399" s="191" t="s">
        <v>2257</v>
      </c>
      <c r="I1399" s="4"/>
      <c r="J1399" s="4"/>
      <c r="K1399" s="4"/>
      <c r="L1399" s="4"/>
      <c r="M1399" s="4"/>
      <c r="N1399" s="4"/>
      <c r="O1399" s="5"/>
      <c r="P1399" s="5"/>
      <c r="Q1399" s="5"/>
      <c r="R1399" s="5"/>
      <c r="S1399" s="5"/>
      <c r="T1399" s="5"/>
      <c r="U1399" s="5"/>
      <c r="V1399" s="5"/>
    </row>
    <row r="1400" ht="15.75" hidden="1" customHeight="1">
      <c r="A1400" s="25"/>
      <c r="B1400" s="109" t="s">
        <v>1953</v>
      </c>
      <c r="C1400" s="189" t="s">
        <v>1954</v>
      </c>
      <c r="D1400" s="76">
        <v>3.5245322E7</v>
      </c>
      <c r="E1400" s="69">
        <v>2774.63</v>
      </c>
      <c r="F1400" s="97">
        <v>45386.0</v>
      </c>
      <c r="G1400" s="30">
        <v>45411.0</v>
      </c>
      <c r="H1400" s="191" t="s">
        <v>2258</v>
      </c>
      <c r="I1400" s="4"/>
      <c r="J1400" s="4"/>
      <c r="K1400" s="4"/>
      <c r="L1400" s="4"/>
      <c r="M1400" s="4"/>
      <c r="N1400" s="4"/>
      <c r="O1400" s="5"/>
      <c r="P1400" s="5"/>
      <c r="Q1400" s="5"/>
      <c r="R1400" s="5"/>
      <c r="S1400" s="5"/>
      <c r="T1400" s="5"/>
      <c r="U1400" s="5"/>
      <c r="V1400" s="5"/>
    </row>
    <row r="1401" ht="15.75" hidden="1" customHeight="1">
      <c r="A1401" s="25"/>
      <c r="B1401" s="109" t="s">
        <v>1953</v>
      </c>
      <c r="C1401" s="189" t="s">
        <v>2160</v>
      </c>
      <c r="D1401" s="76">
        <v>3.5244275E7</v>
      </c>
      <c r="E1401" s="69">
        <v>28490.64</v>
      </c>
      <c r="F1401" s="97">
        <v>45386.0</v>
      </c>
      <c r="G1401" s="30">
        <v>45411.0</v>
      </c>
      <c r="H1401" s="191" t="s">
        <v>2259</v>
      </c>
      <c r="I1401" s="4"/>
      <c r="J1401" s="4"/>
      <c r="K1401" s="4"/>
      <c r="L1401" s="4"/>
      <c r="M1401" s="4"/>
      <c r="N1401" s="4"/>
      <c r="O1401" s="5"/>
      <c r="P1401" s="5"/>
      <c r="Q1401" s="5"/>
      <c r="R1401" s="5"/>
      <c r="S1401" s="5"/>
      <c r="T1401" s="5"/>
      <c r="U1401" s="5"/>
      <c r="V1401" s="5"/>
    </row>
    <row r="1402" ht="15.75" hidden="1" customHeight="1">
      <c r="A1402" s="25"/>
      <c r="B1402" s="32" t="s">
        <v>1964</v>
      </c>
      <c r="C1402" s="189" t="s">
        <v>2241</v>
      </c>
      <c r="D1402" s="76">
        <v>2.024043006417E12</v>
      </c>
      <c r="E1402" s="69">
        <v>19267.38</v>
      </c>
      <c r="F1402" s="97">
        <v>45398.0</v>
      </c>
      <c r="G1402" s="30">
        <v>45419.0</v>
      </c>
      <c r="H1402" s="191" t="s">
        <v>2260</v>
      </c>
      <c r="I1402" s="4"/>
      <c r="J1402" s="4"/>
      <c r="K1402" s="4"/>
      <c r="L1402" s="4"/>
      <c r="M1402" s="4"/>
      <c r="N1402" s="4"/>
      <c r="O1402" s="5"/>
      <c r="P1402" s="5"/>
      <c r="Q1402" s="5"/>
      <c r="R1402" s="5"/>
      <c r="S1402" s="5"/>
      <c r="T1402" s="5"/>
      <c r="U1402" s="5"/>
      <c r="V1402" s="5"/>
    </row>
    <row r="1403" ht="15.75" hidden="1" customHeight="1">
      <c r="A1403" s="25"/>
      <c r="B1403" s="32" t="s">
        <v>2162</v>
      </c>
      <c r="C1403" s="123" t="s">
        <v>2207</v>
      </c>
      <c r="D1403" s="241">
        <v>710404.0</v>
      </c>
      <c r="E1403" s="120">
        <v>5922.19</v>
      </c>
      <c r="F1403" s="115">
        <v>45407.0</v>
      </c>
      <c r="G1403" s="30">
        <v>45408.0</v>
      </c>
      <c r="H1403" s="191" t="s">
        <v>2261</v>
      </c>
      <c r="I1403" s="4"/>
      <c r="J1403" s="4"/>
      <c r="K1403" s="4"/>
      <c r="L1403" s="4"/>
      <c r="M1403" s="4"/>
      <c r="N1403" s="4"/>
      <c r="O1403" s="5"/>
      <c r="P1403" s="5"/>
      <c r="Q1403" s="5"/>
      <c r="R1403" s="5"/>
      <c r="S1403" s="5"/>
      <c r="T1403" s="5"/>
      <c r="U1403" s="5"/>
      <c r="V1403" s="5"/>
    </row>
    <row r="1404" ht="15.75" hidden="1" customHeight="1">
      <c r="A1404" s="25"/>
      <c r="B1404" s="32" t="s">
        <v>2162</v>
      </c>
      <c r="C1404" s="123" t="s">
        <v>2207</v>
      </c>
      <c r="D1404" s="241">
        <v>1966136.0</v>
      </c>
      <c r="E1404" s="120">
        <v>4325.26</v>
      </c>
      <c r="F1404" s="115">
        <v>45407.0</v>
      </c>
      <c r="G1404" s="30">
        <v>45410.0</v>
      </c>
      <c r="H1404" s="191" t="s">
        <v>2262</v>
      </c>
      <c r="I1404" s="4"/>
      <c r="J1404" s="4"/>
      <c r="K1404" s="4"/>
      <c r="L1404" s="4"/>
      <c r="M1404" s="4"/>
      <c r="N1404" s="4"/>
      <c r="O1404" s="5"/>
      <c r="P1404" s="5"/>
      <c r="Q1404" s="5"/>
      <c r="R1404" s="5"/>
      <c r="S1404" s="5"/>
      <c r="T1404" s="5"/>
      <c r="U1404" s="5"/>
      <c r="V1404" s="5"/>
    </row>
    <row r="1405" ht="15.75" hidden="1" customHeight="1">
      <c r="A1405" s="25"/>
      <c r="B1405" s="109" t="s">
        <v>1953</v>
      </c>
      <c r="C1405" s="189" t="s">
        <v>2160</v>
      </c>
      <c r="D1405" s="76">
        <v>3.7697645E7</v>
      </c>
      <c r="E1405" s="69">
        <v>20955.71</v>
      </c>
      <c r="F1405" s="97">
        <v>45432.0</v>
      </c>
      <c r="G1405" s="30">
        <v>45439.0</v>
      </c>
      <c r="H1405" s="191" t="s">
        <v>2263</v>
      </c>
      <c r="I1405" s="4"/>
      <c r="J1405" s="4"/>
      <c r="K1405" s="4"/>
      <c r="L1405" s="4"/>
      <c r="M1405" s="4"/>
      <c r="N1405" s="4"/>
      <c r="O1405" s="5"/>
      <c r="P1405" s="5"/>
      <c r="Q1405" s="5"/>
      <c r="R1405" s="5"/>
      <c r="S1405" s="5"/>
      <c r="T1405" s="5"/>
      <c r="U1405" s="5"/>
      <c r="V1405" s="5"/>
    </row>
    <row r="1406" ht="15.75" hidden="1" customHeight="1">
      <c r="A1406" s="25"/>
      <c r="B1406" s="109" t="s">
        <v>1953</v>
      </c>
      <c r="C1406" s="189" t="s">
        <v>1954</v>
      </c>
      <c r="D1406" s="76">
        <v>3.7375433E7</v>
      </c>
      <c r="E1406" s="69">
        <v>3374.47</v>
      </c>
      <c r="F1406" s="97">
        <v>45432.0</v>
      </c>
      <c r="G1406" s="30">
        <v>45439.0</v>
      </c>
      <c r="H1406" s="191" t="s">
        <v>2264</v>
      </c>
      <c r="I1406" s="4"/>
      <c r="J1406" s="4"/>
      <c r="K1406" s="4"/>
      <c r="L1406" s="4"/>
      <c r="M1406" s="4"/>
      <c r="N1406" s="4"/>
      <c r="O1406" s="5"/>
      <c r="P1406" s="5"/>
      <c r="Q1406" s="5"/>
      <c r="R1406" s="5"/>
      <c r="S1406" s="5"/>
      <c r="T1406" s="5"/>
      <c r="U1406" s="5"/>
      <c r="V1406" s="5"/>
    </row>
    <row r="1407" ht="15.75" hidden="1" customHeight="1">
      <c r="A1407" s="25"/>
      <c r="B1407" s="32" t="s">
        <v>2162</v>
      </c>
      <c r="C1407" s="123" t="s">
        <v>2207</v>
      </c>
      <c r="D1407" s="241">
        <v>2013217.0</v>
      </c>
      <c r="E1407" s="120">
        <v>4325.26</v>
      </c>
      <c r="F1407" s="115">
        <v>45448.0</v>
      </c>
      <c r="G1407" s="30">
        <v>45454.0</v>
      </c>
      <c r="H1407" s="191" t="s">
        <v>2265</v>
      </c>
      <c r="I1407" s="4"/>
      <c r="J1407" s="4"/>
      <c r="K1407" s="4"/>
      <c r="L1407" s="4"/>
      <c r="M1407" s="4"/>
      <c r="N1407" s="4"/>
      <c r="O1407" s="5"/>
      <c r="P1407" s="5"/>
      <c r="Q1407" s="5"/>
      <c r="R1407" s="5"/>
      <c r="S1407" s="5"/>
      <c r="T1407" s="5"/>
      <c r="U1407" s="5"/>
      <c r="V1407" s="5"/>
    </row>
    <row r="1408" ht="15.75" hidden="1" customHeight="1">
      <c r="A1408" s="25"/>
      <c r="B1408" s="32" t="s">
        <v>2162</v>
      </c>
      <c r="C1408" s="123" t="s">
        <v>2207</v>
      </c>
      <c r="D1408" s="241">
        <v>746507.0</v>
      </c>
      <c r="E1408" s="120">
        <v>5922.19</v>
      </c>
      <c r="F1408" s="115">
        <v>45448.0</v>
      </c>
      <c r="G1408" s="30">
        <v>45454.0</v>
      </c>
      <c r="H1408" s="191" t="s">
        <v>2266</v>
      </c>
      <c r="I1408" s="4"/>
      <c r="J1408" s="4"/>
      <c r="K1408" s="4"/>
      <c r="L1408" s="4"/>
      <c r="M1408" s="4"/>
      <c r="N1408" s="4"/>
      <c r="O1408" s="5"/>
      <c r="P1408" s="5"/>
      <c r="Q1408" s="5"/>
      <c r="R1408" s="5"/>
      <c r="S1408" s="5"/>
      <c r="T1408" s="5"/>
      <c r="U1408" s="5"/>
      <c r="V1408" s="5"/>
    </row>
    <row r="1409" ht="15.75" hidden="1" customHeight="1">
      <c r="A1409" s="25"/>
      <c r="B1409" s="109" t="s">
        <v>1964</v>
      </c>
      <c r="C1409" s="189" t="s">
        <v>2241</v>
      </c>
      <c r="D1409" s="76">
        <v>2.024053006417E12</v>
      </c>
      <c r="E1409" s="69">
        <v>19078.7</v>
      </c>
      <c r="F1409" s="97">
        <v>45441.0</v>
      </c>
      <c r="G1409" s="30">
        <v>45457.0</v>
      </c>
      <c r="H1409" s="297" t="s">
        <v>2267</v>
      </c>
      <c r="I1409" s="4"/>
      <c r="J1409" s="4"/>
      <c r="K1409" s="4"/>
      <c r="L1409" s="4"/>
      <c r="M1409" s="4"/>
      <c r="N1409" s="4"/>
      <c r="O1409" s="5"/>
      <c r="P1409" s="5"/>
      <c r="Q1409" s="5"/>
      <c r="R1409" s="5"/>
      <c r="S1409" s="5"/>
      <c r="T1409" s="5"/>
      <c r="U1409" s="5"/>
      <c r="V1409" s="5"/>
    </row>
    <row r="1410" ht="15.75" hidden="1" customHeight="1">
      <c r="A1410" s="25"/>
      <c r="B1410" s="109" t="s">
        <v>1953</v>
      </c>
      <c r="C1410" s="189" t="s">
        <v>2160</v>
      </c>
      <c r="D1410" s="76">
        <v>3.8942289E7</v>
      </c>
      <c r="E1410" s="69">
        <v>22019.62</v>
      </c>
      <c r="F1410" s="97">
        <v>45454.0</v>
      </c>
      <c r="G1410" s="30">
        <v>45463.0</v>
      </c>
      <c r="H1410" s="191" t="s">
        <v>2268</v>
      </c>
      <c r="I1410" s="4"/>
      <c r="J1410" s="4"/>
      <c r="K1410" s="4"/>
      <c r="L1410" s="4"/>
      <c r="M1410" s="4"/>
      <c r="N1410" s="4"/>
      <c r="O1410" s="5"/>
      <c r="P1410" s="5"/>
      <c r="Q1410" s="5"/>
      <c r="R1410" s="5"/>
      <c r="S1410" s="5"/>
      <c r="T1410" s="5"/>
      <c r="U1410" s="5"/>
      <c r="V1410" s="5"/>
    </row>
    <row r="1411" ht="15.75" hidden="1" customHeight="1">
      <c r="A1411" s="25"/>
      <c r="B1411" s="109" t="s">
        <v>1953</v>
      </c>
      <c r="C1411" s="189" t="s">
        <v>1954</v>
      </c>
      <c r="D1411" s="76">
        <v>3.8941475E7</v>
      </c>
      <c r="E1411" s="69">
        <v>2617.52</v>
      </c>
      <c r="F1411" s="97">
        <v>45454.0</v>
      </c>
      <c r="G1411" s="30">
        <v>45467.0</v>
      </c>
      <c r="H1411" s="191" t="s">
        <v>2269</v>
      </c>
      <c r="I1411" s="4"/>
      <c r="J1411" s="4"/>
      <c r="K1411" s="4"/>
      <c r="L1411" s="4"/>
      <c r="M1411" s="4"/>
      <c r="N1411" s="4"/>
      <c r="O1411" s="5"/>
      <c r="P1411" s="5"/>
      <c r="Q1411" s="5"/>
      <c r="R1411" s="5"/>
      <c r="S1411" s="5"/>
      <c r="T1411" s="5"/>
      <c r="U1411" s="5"/>
      <c r="V1411" s="5"/>
    </row>
    <row r="1412" ht="15.75" hidden="1" customHeight="1">
      <c r="A1412" s="25"/>
      <c r="B1412" s="109" t="s">
        <v>1964</v>
      </c>
      <c r="C1412" s="189" t="s">
        <v>2241</v>
      </c>
      <c r="D1412" s="76">
        <v>2.024063006417E12</v>
      </c>
      <c r="E1412" s="69">
        <v>23661.2</v>
      </c>
      <c r="F1412" s="97">
        <v>45464.0</v>
      </c>
      <c r="G1412" s="30">
        <v>45478.0</v>
      </c>
      <c r="H1412" s="297" t="s">
        <v>2270</v>
      </c>
      <c r="I1412" s="4"/>
      <c r="J1412" s="4"/>
      <c r="K1412" s="4"/>
      <c r="L1412" s="4"/>
      <c r="M1412" s="4"/>
      <c r="N1412" s="4"/>
      <c r="O1412" s="5"/>
      <c r="P1412" s="5"/>
      <c r="Q1412" s="5"/>
      <c r="R1412" s="5"/>
      <c r="S1412" s="5"/>
      <c r="T1412" s="5"/>
      <c r="U1412" s="5"/>
      <c r="V1412" s="5"/>
    </row>
    <row r="1413" ht="15.75" hidden="1" customHeight="1">
      <c r="A1413" s="25"/>
      <c r="B1413" s="109" t="s">
        <v>1953</v>
      </c>
      <c r="C1413" s="189" t="s">
        <v>2160</v>
      </c>
      <c r="D1413" s="76">
        <v>4.0640745E7</v>
      </c>
      <c r="E1413" s="69">
        <v>20030.17</v>
      </c>
      <c r="F1413" s="97">
        <v>45478.0</v>
      </c>
      <c r="G1413" s="30">
        <v>45496.0</v>
      </c>
      <c r="H1413" s="191" t="s">
        <v>2271</v>
      </c>
      <c r="I1413" s="4"/>
      <c r="J1413" s="4"/>
      <c r="K1413" s="4"/>
      <c r="L1413" s="4"/>
      <c r="M1413" s="4"/>
      <c r="N1413" s="4"/>
      <c r="O1413" s="5"/>
      <c r="P1413" s="5"/>
      <c r="Q1413" s="5"/>
      <c r="R1413" s="5"/>
      <c r="S1413" s="5"/>
      <c r="T1413" s="5"/>
      <c r="U1413" s="5"/>
      <c r="V1413" s="5"/>
    </row>
    <row r="1414" ht="15.75" hidden="1" customHeight="1">
      <c r="A1414" s="25"/>
      <c r="B1414" s="109" t="s">
        <v>1953</v>
      </c>
      <c r="C1414" s="189" t="s">
        <v>1954</v>
      </c>
      <c r="D1414" s="76">
        <v>4.0641638E7</v>
      </c>
      <c r="E1414" s="69">
        <v>3051.21</v>
      </c>
      <c r="F1414" s="97">
        <v>45478.0</v>
      </c>
      <c r="G1414" s="30">
        <v>45496.0</v>
      </c>
      <c r="H1414" s="191" t="s">
        <v>2272</v>
      </c>
      <c r="I1414" s="4"/>
      <c r="J1414" s="4"/>
      <c r="K1414" s="4"/>
      <c r="L1414" s="4"/>
      <c r="M1414" s="4"/>
      <c r="N1414" s="4"/>
      <c r="O1414" s="5"/>
      <c r="P1414" s="5"/>
      <c r="Q1414" s="5"/>
      <c r="R1414" s="5"/>
      <c r="S1414" s="5"/>
      <c r="T1414" s="5"/>
      <c r="U1414" s="5"/>
      <c r="V1414" s="5"/>
    </row>
    <row r="1415" ht="15.75" hidden="1" customHeight="1">
      <c r="A1415" s="25"/>
      <c r="B1415" s="32" t="s">
        <v>2162</v>
      </c>
      <c r="C1415" s="123" t="s">
        <v>2207</v>
      </c>
      <c r="D1415" s="241">
        <v>2062452.0</v>
      </c>
      <c r="E1415" s="120">
        <v>4325.26</v>
      </c>
      <c r="F1415" s="115">
        <v>45484.0</v>
      </c>
      <c r="G1415" s="30">
        <v>45488.0</v>
      </c>
      <c r="H1415" s="191" t="s">
        <v>2273</v>
      </c>
      <c r="I1415" s="4"/>
      <c r="J1415" s="4"/>
      <c r="K1415" s="4"/>
      <c r="L1415" s="4"/>
      <c r="M1415" s="4"/>
      <c r="N1415" s="4"/>
      <c r="O1415" s="5"/>
      <c r="P1415" s="5"/>
      <c r="Q1415" s="5"/>
      <c r="R1415" s="5"/>
      <c r="S1415" s="5"/>
      <c r="T1415" s="5"/>
      <c r="U1415" s="5"/>
      <c r="V1415" s="5"/>
    </row>
    <row r="1416" ht="15.75" hidden="1" customHeight="1">
      <c r="A1416" s="25"/>
      <c r="B1416" s="32" t="s">
        <v>2162</v>
      </c>
      <c r="C1416" s="123" t="s">
        <v>2207</v>
      </c>
      <c r="D1416" s="241">
        <v>784518.0</v>
      </c>
      <c r="E1416" s="120">
        <v>5922.19</v>
      </c>
      <c r="F1416" s="115">
        <v>45484.0</v>
      </c>
      <c r="G1416" s="30">
        <v>45489.0</v>
      </c>
      <c r="H1416" s="191" t="s">
        <v>2274</v>
      </c>
      <c r="I1416" s="4"/>
      <c r="J1416" s="4"/>
      <c r="K1416" s="4"/>
      <c r="L1416" s="4"/>
      <c r="M1416" s="4"/>
      <c r="N1416" s="4"/>
      <c r="O1416" s="5"/>
      <c r="P1416" s="5"/>
      <c r="Q1416" s="5"/>
      <c r="R1416" s="5"/>
      <c r="S1416" s="5"/>
      <c r="T1416" s="5"/>
      <c r="U1416" s="5"/>
      <c r="V1416" s="5"/>
    </row>
    <row r="1417" ht="15.75" hidden="1" customHeight="1">
      <c r="A1417" s="25"/>
      <c r="B1417" s="109" t="s">
        <v>1964</v>
      </c>
      <c r="C1417" s="189" t="s">
        <v>2241</v>
      </c>
      <c r="D1417" s="76">
        <v>2.024073006417E12</v>
      </c>
      <c r="E1417" s="69">
        <v>31779.98</v>
      </c>
      <c r="F1417" s="97">
        <v>45497.0</v>
      </c>
      <c r="G1417" s="125">
        <v>45516.0</v>
      </c>
      <c r="H1417" s="191" t="s">
        <v>2275</v>
      </c>
      <c r="I1417" s="4"/>
      <c r="J1417" s="4"/>
      <c r="K1417" s="4"/>
      <c r="L1417" s="4"/>
      <c r="M1417" s="4"/>
      <c r="N1417" s="4"/>
      <c r="O1417" s="5"/>
      <c r="P1417" s="5"/>
      <c r="Q1417" s="5"/>
      <c r="R1417" s="5"/>
      <c r="S1417" s="5"/>
      <c r="T1417" s="5"/>
      <c r="U1417" s="5"/>
      <c r="V1417" s="5"/>
    </row>
    <row r="1418" ht="15.75" hidden="1" customHeight="1">
      <c r="A1418" s="25"/>
      <c r="B1418" s="32" t="s">
        <v>2162</v>
      </c>
      <c r="C1418" s="123" t="s">
        <v>2207</v>
      </c>
      <c r="D1418" s="241">
        <v>2112354.0</v>
      </c>
      <c r="E1418" s="120">
        <v>4325.26</v>
      </c>
      <c r="F1418" s="115">
        <v>45504.0</v>
      </c>
      <c r="G1418" s="125">
        <v>45506.0</v>
      </c>
      <c r="H1418" s="191" t="s">
        <v>2276</v>
      </c>
      <c r="I1418" s="4"/>
      <c r="J1418" s="4"/>
      <c r="K1418" s="4"/>
      <c r="L1418" s="4"/>
      <c r="M1418" s="4"/>
      <c r="N1418" s="4"/>
      <c r="O1418" s="5"/>
      <c r="P1418" s="5"/>
      <c r="Q1418" s="5"/>
      <c r="R1418" s="5"/>
      <c r="S1418" s="5"/>
      <c r="T1418" s="5"/>
      <c r="U1418" s="5"/>
      <c r="V1418" s="5"/>
    </row>
    <row r="1419" ht="15.75" hidden="1" customHeight="1">
      <c r="A1419" s="25"/>
      <c r="B1419" s="32" t="s">
        <v>2162</v>
      </c>
      <c r="C1419" s="123" t="s">
        <v>2207</v>
      </c>
      <c r="D1419" s="241">
        <v>823116.0</v>
      </c>
      <c r="E1419" s="120">
        <v>5922.19</v>
      </c>
      <c r="F1419" s="115">
        <v>45504.0</v>
      </c>
      <c r="G1419" s="125">
        <v>45506.0</v>
      </c>
      <c r="H1419" s="191" t="s">
        <v>2277</v>
      </c>
      <c r="I1419" s="4"/>
      <c r="J1419" s="4"/>
      <c r="K1419" s="4"/>
      <c r="L1419" s="4"/>
      <c r="M1419" s="4"/>
      <c r="N1419" s="4"/>
      <c r="O1419" s="5"/>
      <c r="P1419" s="5"/>
      <c r="Q1419" s="5"/>
      <c r="R1419" s="5"/>
      <c r="S1419" s="5"/>
      <c r="T1419" s="5"/>
      <c r="U1419" s="5"/>
      <c r="V1419" s="5"/>
    </row>
    <row r="1420" ht="15.75" hidden="1" customHeight="1">
      <c r="A1420" s="25"/>
      <c r="B1420" s="109" t="s">
        <v>1953</v>
      </c>
      <c r="C1420" s="189" t="s">
        <v>2160</v>
      </c>
      <c r="D1420" s="76">
        <v>4.2509864E7</v>
      </c>
      <c r="E1420" s="69">
        <v>36590.89</v>
      </c>
      <c r="F1420" s="97">
        <v>45513.0</v>
      </c>
      <c r="G1420" s="30">
        <v>45544.0</v>
      </c>
      <c r="H1420" s="191" t="s">
        <v>2278</v>
      </c>
      <c r="I1420" s="4"/>
      <c r="J1420" s="4"/>
      <c r="K1420" s="4"/>
      <c r="L1420" s="4"/>
      <c r="M1420" s="4"/>
      <c r="N1420" s="4"/>
      <c r="O1420" s="5"/>
      <c r="P1420" s="5"/>
      <c r="Q1420" s="5"/>
      <c r="R1420" s="5"/>
      <c r="S1420" s="5"/>
      <c r="T1420" s="5"/>
      <c r="U1420" s="5"/>
      <c r="V1420" s="5"/>
    </row>
    <row r="1421" ht="15.75" hidden="1" customHeight="1">
      <c r="A1421" s="25"/>
      <c r="B1421" s="109" t="s">
        <v>1953</v>
      </c>
      <c r="C1421" s="189" t="s">
        <v>2279</v>
      </c>
      <c r="D1421" s="76">
        <v>4.2510686E7</v>
      </c>
      <c r="E1421" s="69">
        <v>4482.73</v>
      </c>
      <c r="F1421" s="97">
        <v>45513.0</v>
      </c>
      <c r="G1421" s="30">
        <v>45544.0</v>
      </c>
      <c r="H1421" s="191" t="s">
        <v>2280</v>
      </c>
      <c r="I1421" s="4"/>
      <c r="J1421" s="4"/>
      <c r="K1421" s="4"/>
      <c r="L1421" s="4"/>
      <c r="M1421" s="4"/>
      <c r="N1421" s="4"/>
      <c r="O1421" s="5"/>
      <c r="P1421" s="5"/>
      <c r="Q1421" s="5"/>
      <c r="R1421" s="5"/>
      <c r="S1421" s="5"/>
      <c r="T1421" s="5"/>
      <c r="U1421" s="5"/>
      <c r="V1421" s="5"/>
    </row>
    <row r="1422" ht="15.75" hidden="1" customHeight="1">
      <c r="A1422" s="25"/>
      <c r="B1422" s="32" t="s">
        <v>2162</v>
      </c>
      <c r="C1422" s="123" t="s">
        <v>2207</v>
      </c>
      <c r="D1422" s="241">
        <v>2158313.0</v>
      </c>
      <c r="E1422" s="120">
        <v>4325.26</v>
      </c>
      <c r="F1422" s="115">
        <v>45534.0</v>
      </c>
      <c r="G1422" s="125">
        <v>45541.0</v>
      </c>
      <c r="H1422" s="191" t="s">
        <v>2281</v>
      </c>
      <c r="I1422" s="4"/>
      <c r="J1422" s="4"/>
      <c r="K1422" s="4"/>
      <c r="L1422" s="4"/>
      <c r="M1422" s="4"/>
      <c r="N1422" s="4"/>
      <c r="O1422" s="5"/>
      <c r="P1422" s="5"/>
      <c r="Q1422" s="5"/>
      <c r="R1422" s="5"/>
      <c r="S1422" s="5"/>
      <c r="T1422" s="5"/>
      <c r="U1422" s="5"/>
      <c r="V1422" s="5"/>
    </row>
    <row r="1423" ht="15.75" hidden="1" customHeight="1">
      <c r="A1423" s="25"/>
      <c r="B1423" s="32" t="s">
        <v>2162</v>
      </c>
      <c r="C1423" s="123" t="s">
        <v>2207</v>
      </c>
      <c r="D1423" s="241">
        <v>858791.0</v>
      </c>
      <c r="E1423" s="120">
        <v>5922.19</v>
      </c>
      <c r="F1423" s="115">
        <v>45534.0</v>
      </c>
      <c r="G1423" s="125">
        <v>45541.0</v>
      </c>
      <c r="H1423" s="191" t="s">
        <v>2282</v>
      </c>
      <c r="I1423" s="4"/>
      <c r="J1423" s="4"/>
      <c r="K1423" s="4"/>
      <c r="L1423" s="4"/>
      <c r="M1423" s="4"/>
      <c r="N1423" s="4"/>
      <c r="O1423" s="5"/>
      <c r="P1423" s="5"/>
      <c r="Q1423" s="5"/>
      <c r="R1423" s="5"/>
      <c r="S1423" s="5"/>
      <c r="T1423" s="5"/>
      <c r="U1423" s="5"/>
      <c r="V1423" s="5"/>
    </row>
    <row r="1424" ht="15.75" hidden="1" customHeight="1">
      <c r="A1424" s="25"/>
      <c r="B1424" s="109" t="s">
        <v>1964</v>
      </c>
      <c r="C1424" s="189" t="s">
        <v>2241</v>
      </c>
      <c r="D1424" s="76">
        <v>2.024083006417E12</v>
      </c>
      <c r="E1424" s="69">
        <v>46999.4</v>
      </c>
      <c r="F1424" s="97">
        <v>45538.0</v>
      </c>
      <c r="G1424" s="125">
        <v>45544.0</v>
      </c>
      <c r="H1424" s="191" t="s">
        <v>2283</v>
      </c>
      <c r="I1424" s="4"/>
      <c r="J1424" s="4"/>
      <c r="K1424" s="4"/>
      <c r="L1424" s="4"/>
      <c r="M1424" s="4"/>
      <c r="N1424" s="4"/>
      <c r="O1424" s="5"/>
      <c r="P1424" s="5"/>
      <c r="Q1424" s="5"/>
      <c r="R1424" s="5"/>
      <c r="S1424" s="5"/>
      <c r="T1424" s="5"/>
      <c r="U1424" s="5"/>
      <c r="V1424" s="5"/>
    </row>
    <row r="1425" ht="15.75" hidden="1" customHeight="1">
      <c r="A1425" s="25"/>
      <c r="B1425" s="109" t="s">
        <v>1964</v>
      </c>
      <c r="C1425" s="189" t="s">
        <v>2241</v>
      </c>
      <c r="D1425" s="76">
        <v>2.024093006417E12</v>
      </c>
      <c r="E1425" s="120">
        <v>27888.71</v>
      </c>
      <c r="F1425" s="115">
        <v>45559.0</v>
      </c>
      <c r="G1425" s="125">
        <v>45579.0</v>
      </c>
      <c r="H1425" s="191" t="s">
        <v>2284</v>
      </c>
      <c r="I1425" s="4"/>
      <c r="J1425" s="4"/>
      <c r="K1425" s="4"/>
      <c r="L1425" s="4"/>
      <c r="M1425" s="4"/>
      <c r="N1425" s="4"/>
      <c r="O1425" s="5"/>
      <c r="P1425" s="5"/>
      <c r="Q1425" s="5"/>
      <c r="R1425" s="5"/>
      <c r="S1425" s="5"/>
      <c r="T1425" s="5"/>
      <c r="U1425" s="5"/>
      <c r="V1425" s="5"/>
    </row>
    <row r="1426" ht="15.75" hidden="1" customHeight="1">
      <c r="A1426" s="25"/>
      <c r="B1426" s="109" t="s">
        <v>1953</v>
      </c>
      <c r="C1426" s="189" t="s">
        <v>2160</v>
      </c>
      <c r="D1426" s="76">
        <v>4.5340785E7</v>
      </c>
      <c r="E1426" s="69">
        <v>34581.51</v>
      </c>
      <c r="F1426" s="97">
        <v>45559.0</v>
      </c>
      <c r="G1426" s="30">
        <v>45569.0</v>
      </c>
      <c r="H1426" s="191" t="s">
        <v>2285</v>
      </c>
      <c r="I1426" s="4"/>
      <c r="J1426" s="4"/>
      <c r="K1426" s="4"/>
      <c r="L1426" s="4"/>
      <c r="M1426" s="4"/>
      <c r="N1426" s="4"/>
      <c r="O1426" s="5"/>
      <c r="P1426" s="5"/>
      <c r="Q1426" s="5"/>
      <c r="R1426" s="5"/>
      <c r="S1426" s="5"/>
      <c r="T1426" s="5"/>
      <c r="U1426" s="5"/>
      <c r="V1426" s="5"/>
    </row>
    <row r="1427" ht="15.75" hidden="1" customHeight="1">
      <c r="A1427" s="25"/>
      <c r="B1427" s="109" t="s">
        <v>1953</v>
      </c>
      <c r="C1427" s="189" t="s">
        <v>1954</v>
      </c>
      <c r="D1427" s="76">
        <v>4.5029947E7</v>
      </c>
      <c r="E1427" s="69">
        <v>4166.94</v>
      </c>
      <c r="F1427" s="97">
        <v>45559.0</v>
      </c>
      <c r="G1427" s="30">
        <v>45569.0</v>
      </c>
      <c r="H1427" s="191" t="s">
        <v>2286</v>
      </c>
      <c r="I1427" s="4"/>
      <c r="J1427" s="4"/>
      <c r="K1427" s="4"/>
      <c r="L1427" s="4"/>
      <c r="M1427" s="4"/>
      <c r="N1427" s="4"/>
      <c r="O1427" s="5"/>
      <c r="P1427" s="5"/>
      <c r="Q1427" s="5"/>
      <c r="R1427" s="5"/>
      <c r="S1427" s="5"/>
      <c r="T1427" s="5"/>
      <c r="U1427" s="5"/>
      <c r="V1427" s="5"/>
    </row>
    <row r="1428" ht="15.75" hidden="1" customHeight="1">
      <c r="A1428" s="25"/>
      <c r="B1428" s="32" t="s">
        <v>2162</v>
      </c>
      <c r="C1428" s="123" t="s">
        <v>2207</v>
      </c>
      <c r="D1428" s="241">
        <v>898950.0</v>
      </c>
      <c r="E1428" s="120">
        <v>5922.19</v>
      </c>
      <c r="F1428" s="115">
        <v>45566.0</v>
      </c>
      <c r="G1428" s="30">
        <v>45569.0</v>
      </c>
      <c r="H1428" s="191" t="s">
        <v>2287</v>
      </c>
      <c r="I1428" s="4"/>
      <c r="J1428" s="4"/>
      <c r="K1428" s="4"/>
      <c r="L1428" s="4"/>
      <c r="M1428" s="4"/>
      <c r="N1428" s="4"/>
      <c r="O1428" s="5"/>
      <c r="P1428" s="5"/>
      <c r="Q1428" s="5"/>
      <c r="R1428" s="5"/>
      <c r="S1428" s="5"/>
      <c r="T1428" s="5"/>
      <c r="U1428" s="5"/>
      <c r="V1428" s="5"/>
    </row>
    <row r="1429" ht="15.75" hidden="1" customHeight="1">
      <c r="A1429" s="25"/>
      <c r="B1429" s="32" t="s">
        <v>2162</v>
      </c>
      <c r="C1429" s="123" t="s">
        <v>2207</v>
      </c>
      <c r="D1429" s="241">
        <v>2209379.0</v>
      </c>
      <c r="E1429" s="120">
        <v>4325.26</v>
      </c>
      <c r="F1429" s="115">
        <v>45566.0</v>
      </c>
      <c r="G1429" s="30">
        <v>45569.0</v>
      </c>
      <c r="H1429" s="191" t="s">
        <v>2288</v>
      </c>
      <c r="I1429" s="4"/>
      <c r="J1429" s="4"/>
      <c r="K1429" s="4"/>
      <c r="L1429" s="4"/>
      <c r="M1429" s="4"/>
      <c r="N1429" s="4"/>
      <c r="O1429" s="5"/>
      <c r="P1429" s="5"/>
      <c r="Q1429" s="5"/>
      <c r="R1429" s="5"/>
      <c r="S1429" s="5"/>
      <c r="T1429" s="5"/>
      <c r="U1429" s="5"/>
      <c r="V1429" s="5"/>
    </row>
    <row r="1430" ht="15.75" hidden="1" customHeight="1">
      <c r="A1430" s="25"/>
      <c r="B1430" s="109" t="s">
        <v>1964</v>
      </c>
      <c r="C1430" s="189" t="s">
        <v>2241</v>
      </c>
      <c r="D1430" s="76">
        <v>2.024103006417E12</v>
      </c>
      <c r="E1430" s="120">
        <v>12757.01</v>
      </c>
      <c r="F1430" s="115">
        <v>45586.0</v>
      </c>
      <c r="G1430" s="125">
        <v>45607.0</v>
      </c>
      <c r="H1430" s="191" t="s">
        <v>2289</v>
      </c>
      <c r="I1430" s="4"/>
      <c r="J1430" s="4"/>
      <c r="K1430" s="4"/>
      <c r="L1430" s="4"/>
      <c r="M1430" s="4"/>
      <c r="N1430" s="4"/>
      <c r="O1430" s="5"/>
      <c r="P1430" s="5"/>
      <c r="Q1430" s="5"/>
      <c r="R1430" s="5"/>
      <c r="S1430" s="5"/>
      <c r="T1430" s="5"/>
      <c r="U1430" s="5"/>
      <c r="V1430" s="5"/>
    </row>
    <row r="1431" ht="15.75" hidden="1" customHeight="1">
      <c r="A1431" s="25"/>
      <c r="B1431" s="109" t="s">
        <v>1953</v>
      </c>
      <c r="C1431" s="189" t="s">
        <v>2160</v>
      </c>
      <c r="D1431" s="76">
        <v>4.6816444E7</v>
      </c>
      <c r="E1431" s="69">
        <v>27173.42</v>
      </c>
      <c r="F1431" s="97">
        <v>45570.0</v>
      </c>
      <c r="G1431" s="125">
        <v>45607.0</v>
      </c>
      <c r="H1431" s="191" t="s">
        <v>2290</v>
      </c>
      <c r="I1431" s="4"/>
      <c r="J1431" s="4"/>
      <c r="K1431" s="4"/>
      <c r="L1431" s="4"/>
      <c r="M1431" s="4"/>
      <c r="N1431" s="4"/>
      <c r="O1431" s="5"/>
      <c r="P1431" s="5"/>
      <c r="Q1431" s="5"/>
      <c r="R1431" s="5"/>
      <c r="S1431" s="5"/>
      <c r="T1431" s="5"/>
      <c r="U1431" s="5"/>
      <c r="V1431" s="5"/>
    </row>
    <row r="1432" ht="15.75" hidden="1" customHeight="1">
      <c r="A1432" s="25"/>
      <c r="B1432" s="109" t="s">
        <v>1953</v>
      </c>
      <c r="C1432" s="189" t="s">
        <v>1954</v>
      </c>
      <c r="D1432" s="76">
        <v>4.6786269E7</v>
      </c>
      <c r="E1432" s="69">
        <v>3346.98</v>
      </c>
      <c r="F1432" s="97">
        <v>45601.0</v>
      </c>
      <c r="G1432" s="125">
        <v>45607.0</v>
      </c>
      <c r="H1432" s="191" t="s">
        <v>2291</v>
      </c>
      <c r="I1432" s="4"/>
      <c r="J1432" s="4"/>
      <c r="K1432" s="4"/>
      <c r="L1432" s="4"/>
      <c r="M1432" s="4"/>
      <c r="N1432" s="4"/>
      <c r="O1432" s="5"/>
      <c r="P1432" s="5"/>
      <c r="Q1432" s="5"/>
      <c r="R1432" s="5"/>
      <c r="S1432" s="5"/>
      <c r="T1432" s="5"/>
      <c r="U1432" s="5"/>
      <c r="V1432" s="5"/>
    </row>
    <row r="1433" ht="15.75" hidden="1" customHeight="1">
      <c r="A1433" s="25"/>
      <c r="B1433" s="109" t="s">
        <v>1964</v>
      </c>
      <c r="C1433" s="189" t="s">
        <v>2241</v>
      </c>
      <c r="D1433" s="76">
        <v>2.024113006417E12</v>
      </c>
      <c r="E1433" s="120">
        <v>12435.37</v>
      </c>
      <c r="F1433" s="115">
        <v>45627.0</v>
      </c>
      <c r="G1433" s="125">
        <v>45635.0</v>
      </c>
      <c r="H1433" s="191" t="s">
        <v>2292</v>
      </c>
      <c r="I1433" s="4"/>
      <c r="J1433" s="4"/>
      <c r="K1433" s="4"/>
      <c r="L1433" s="4"/>
      <c r="M1433" s="4"/>
      <c r="N1433" s="4"/>
      <c r="O1433" s="5"/>
      <c r="P1433" s="5"/>
      <c r="Q1433" s="5"/>
      <c r="R1433" s="5"/>
      <c r="S1433" s="5"/>
      <c r="T1433" s="5"/>
      <c r="U1433" s="5"/>
      <c r="V1433" s="5"/>
    </row>
    <row r="1434" ht="15.75" hidden="1" customHeight="1">
      <c r="A1434" s="25"/>
      <c r="B1434" s="109" t="s">
        <v>1953</v>
      </c>
      <c r="C1434" s="189" t="s">
        <v>1954</v>
      </c>
      <c r="D1434" s="76">
        <v>5.0589639E7</v>
      </c>
      <c r="E1434" s="69">
        <v>2477.27</v>
      </c>
      <c r="F1434" s="97">
        <v>45635.0</v>
      </c>
      <c r="G1434" s="125">
        <v>45650.0</v>
      </c>
      <c r="H1434" s="191" t="s">
        <v>2293</v>
      </c>
      <c r="I1434" s="4"/>
      <c r="J1434" s="4"/>
      <c r="K1434" s="4"/>
      <c r="L1434" s="4"/>
      <c r="M1434" s="4"/>
      <c r="N1434" s="4"/>
      <c r="O1434" s="5"/>
      <c r="P1434" s="5"/>
      <c r="Q1434" s="5"/>
      <c r="R1434" s="5"/>
      <c r="S1434" s="5"/>
      <c r="T1434" s="5"/>
      <c r="U1434" s="5"/>
      <c r="V1434" s="5"/>
    </row>
    <row r="1435" ht="15.75" hidden="1" customHeight="1">
      <c r="A1435" s="25"/>
      <c r="B1435" s="109" t="s">
        <v>1953</v>
      </c>
      <c r="C1435" s="189" t="s">
        <v>2160</v>
      </c>
      <c r="D1435" s="76">
        <v>5.0589578E7</v>
      </c>
      <c r="E1435" s="69">
        <v>27687.85</v>
      </c>
      <c r="F1435" s="97">
        <v>45635.0</v>
      </c>
      <c r="G1435" s="125">
        <v>45650.0</v>
      </c>
      <c r="H1435" s="191" t="s">
        <v>2294</v>
      </c>
      <c r="I1435" s="4"/>
      <c r="J1435" s="4"/>
      <c r="K1435" s="4"/>
      <c r="L1435" s="4"/>
      <c r="M1435" s="4"/>
      <c r="N1435" s="4"/>
      <c r="O1435" s="5"/>
      <c r="P1435" s="5"/>
      <c r="Q1435" s="5"/>
      <c r="R1435" s="5"/>
      <c r="S1435" s="5"/>
      <c r="T1435" s="5"/>
      <c r="U1435" s="5"/>
      <c r="V1435" s="5"/>
    </row>
    <row r="1436" ht="15.75" hidden="1" customHeight="1">
      <c r="A1436" s="25"/>
      <c r="B1436" s="32" t="s">
        <v>2162</v>
      </c>
      <c r="C1436" s="123" t="s">
        <v>2207</v>
      </c>
      <c r="D1436" s="241">
        <v>978971.0</v>
      </c>
      <c r="E1436" s="120">
        <v>5922.19</v>
      </c>
      <c r="F1436" s="115">
        <v>45643.0</v>
      </c>
      <c r="G1436" s="125">
        <v>45646.0</v>
      </c>
      <c r="H1436" s="191" t="s">
        <v>2295</v>
      </c>
      <c r="I1436" s="4"/>
      <c r="J1436" s="4"/>
      <c r="K1436" s="4"/>
      <c r="L1436" s="4"/>
      <c r="M1436" s="4"/>
      <c r="N1436" s="4"/>
      <c r="O1436" s="5"/>
      <c r="P1436" s="5"/>
      <c r="Q1436" s="5"/>
      <c r="R1436" s="5"/>
      <c r="S1436" s="5"/>
      <c r="T1436" s="5"/>
      <c r="U1436" s="5"/>
      <c r="V1436" s="5"/>
    </row>
    <row r="1437" ht="15.75" hidden="1" customHeight="1">
      <c r="A1437" s="25"/>
      <c r="B1437" s="32" t="s">
        <v>2162</v>
      </c>
      <c r="C1437" s="123" t="s">
        <v>2207</v>
      </c>
      <c r="D1437" s="241">
        <v>2310242.0</v>
      </c>
      <c r="E1437" s="120">
        <v>4325.26</v>
      </c>
      <c r="F1437" s="115">
        <v>45643.0</v>
      </c>
      <c r="G1437" s="125">
        <v>45646.0</v>
      </c>
      <c r="H1437" s="191" t="s">
        <v>2296</v>
      </c>
      <c r="I1437" s="4"/>
      <c r="J1437" s="4"/>
      <c r="K1437" s="4"/>
      <c r="L1437" s="4"/>
      <c r="M1437" s="4"/>
      <c r="N1437" s="4"/>
      <c r="O1437" s="5"/>
      <c r="P1437" s="5"/>
      <c r="Q1437" s="5"/>
      <c r="R1437" s="5"/>
      <c r="S1437" s="5"/>
      <c r="T1437" s="5"/>
      <c r="U1437" s="5"/>
      <c r="V1437" s="5"/>
    </row>
    <row r="1438" ht="15.75" hidden="1" customHeight="1">
      <c r="A1438" s="25"/>
      <c r="B1438" s="32" t="s">
        <v>2162</v>
      </c>
      <c r="C1438" s="123" t="s">
        <v>2207</v>
      </c>
      <c r="D1438" s="241">
        <v>936959.0</v>
      </c>
      <c r="E1438" s="120">
        <v>5922.19</v>
      </c>
      <c r="F1438" s="115">
        <v>45643.0</v>
      </c>
      <c r="G1438" s="125">
        <v>45646.0</v>
      </c>
      <c r="H1438" s="191" t="s">
        <v>2297</v>
      </c>
      <c r="I1438" s="4"/>
      <c r="J1438" s="4"/>
      <c r="K1438" s="4"/>
      <c r="L1438" s="4"/>
      <c r="M1438" s="4"/>
      <c r="N1438" s="4"/>
      <c r="O1438" s="5"/>
      <c r="P1438" s="5"/>
      <c r="Q1438" s="5"/>
      <c r="R1438" s="5"/>
      <c r="S1438" s="5"/>
      <c r="T1438" s="5"/>
      <c r="U1438" s="5"/>
      <c r="V1438" s="5"/>
    </row>
    <row r="1439" ht="15.75" hidden="1" customHeight="1">
      <c r="A1439" s="25"/>
      <c r="B1439" s="32" t="s">
        <v>2162</v>
      </c>
      <c r="C1439" s="123" t="s">
        <v>2207</v>
      </c>
      <c r="D1439" s="241">
        <v>2257592.0</v>
      </c>
      <c r="E1439" s="120">
        <v>4325.26</v>
      </c>
      <c r="F1439" s="115">
        <v>45643.0</v>
      </c>
      <c r="G1439" s="125">
        <v>45646.0</v>
      </c>
      <c r="H1439" s="191" t="s">
        <v>2298</v>
      </c>
      <c r="I1439" s="4"/>
      <c r="J1439" s="4"/>
      <c r="K1439" s="4"/>
      <c r="L1439" s="4"/>
      <c r="M1439" s="4"/>
      <c r="N1439" s="4"/>
      <c r="O1439" s="5"/>
      <c r="P1439" s="5"/>
      <c r="Q1439" s="5"/>
      <c r="R1439" s="5"/>
      <c r="S1439" s="5"/>
      <c r="T1439" s="5"/>
      <c r="U1439" s="5"/>
      <c r="V1439" s="5"/>
    </row>
    <row r="1440" ht="15.75" hidden="1" customHeight="1">
      <c r="A1440" s="25"/>
      <c r="B1440" s="109" t="s">
        <v>1964</v>
      </c>
      <c r="C1440" s="189" t="s">
        <v>2241</v>
      </c>
      <c r="D1440" s="76">
        <v>2.024123006417E12</v>
      </c>
      <c r="E1440" s="120">
        <v>12830.11</v>
      </c>
      <c r="F1440" s="115">
        <v>45645.0</v>
      </c>
      <c r="G1440" s="125">
        <v>45649.0</v>
      </c>
      <c r="H1440" s="191" t="s">
        <v>2299</v>
      </c>
      <c r="I1440" s="4"/>
      <c r="J1440" s="4"/>
      <c r="K1440" s="4"/>
      <c r="L1440" s="4"/>
      <c r="M1440" s="4"/>
      <c r="N1440" s="4"/>
      <c r="O1440" s="5"/>
      <c r="P1440" s="5"/>
      <c r="Q1440" s="5"/>
      <c r="R1440" s="5"/>
      <c r="S1440" s="5"/>
      <c r="T1440" s="5"/>
      <c r="U1440" s="5"/>
      <c r="V1440" s="5"/>
    </row>
    <row r="1441" ht="15.75" hidden="1" customHeight="1">
      <c r="A1441" s="25"/>
      <c r="B1441" s="32" t="s">
        <v>2162</v>
      </c>
      <c r="C1441" s="123" t="s">
        <v>2207</v>
      </c>
      <c r="D1441" s="241">
        <v>1013434.0</v>
      </c>
      <c r="E1441" s="120">
        <v>5922.19</v>
      </c>
      <c r="F1441" s="115">
        <v>45645.0</v>
      </c>
      <c r="G1441" s="125">
        <v>45650.0</v>
      </c>
      <c r="H1441" s="191" t="s">
        <v>2300</v>
      </c>
      <c r="I1441" s="4"/>
      <c r="J1441" s="4"/>
      <c r="K1441" s="4"/>
      <c r="L1441" s="4"/>
      <c r="M1441" s="4"/>
      <c r="N1441" s="4"/>
      <c r="O1441" s="5"/>
      <c r="P1441" s="5"/>
      <c r="Q1441" s="5"/>
      <c r="R1441" s="5"/>
      <c r="S1441" s="5"/>
      <c r="T1441" s="5"/>
      <c r="U1441" s="5"/>
      <c r="V1441" s="5"/>
    </row>
    <row r="1442" ht="15.75" hidden="1" customHeight="1">
      <c r="A1442" s="25"/>
      <c r="B1442" s="32" t="s">
        <v>2162</v>
      </c>
      <c r="C1442" s="123" t="s">
        <v>2207</v>
      </c>
      <c r="D1442" s="241">
        <v>2353474.0</v>
      </c>
      <c r="E1442" s="120">
        <v>4325.26</v>
      </c>
      <c r="F1442" s="115">
        <v>45645.0</v>
      </c>
      <c r="G1442" s="125">
        <v>45650.0</v>
      </c>
      <c r="H1442" s="191" t="s">
        <v>2301</v>
      </c>
      <c r="I1442" s="4"/>
      <c r="J1442" s="4"/>
      <c r="K1442" s="4"/>
      <c r="L1442" s="4"/>
      <c r="M1442" s="4"/>
      <c r="N1442" s="4"/>
      <c r="O1442" s="5"/>
      <c r="P1442" s="5"/>
      <c r="Q1442" s="5"/>
      <c r="R1442" s="5"/>
      <c r="S1442" s="5"/>
      <c r="T1442" s="5"/>
      <c r="U1442" s="5"/>
      <c r="V1442" s="5"/>
    </row>
    <row r="1443" ht="15.75" hidden="1" customHeight="1">
      <c r="A1443" s="74">
        <v>1.0</v>
      </c>
      <c r="B1443" s="109" t="s">
        <v>1953</v>
      </c>
      <c r="C1443" s="189" t="s">
        <v>1954</v>
      </c>
      <c r="D1443" s="188">
        <v>5.2634006E7</v>
      </c>
      <c r="E1443" s="120">
        <v>2364.16</v>
      </c>
      <c r="F1443" s="115">
        <v>45672.0</v>
      </c>
      <c r="G1443" s="125">
        <v>45678.0</v>
      </c>
      <c r="H1443" s="191" t="s">
        <v>2302</v>
      </c>
      <c r="I1443" s="4"/>
      <c r="J1443" s="4"/>
      <c r="K1443" s="4"/>
      <c r="L1443" s="4"/>
      <c r="M1443" s="4"/>
      <c r="N1443" s="4"/>
      <c r="O1443" s="5"/>
      <c r="P1443" s="5"/>
      <c r="Q1443" s="5"/>
      <c r="R1443" s="5"/>
      <c r="S1443" s="5"/>
      <c r="T1443" s="5"/>
      <c r="U1443" s="5"/>
      <c r="V1443" s="5"/>
    </row>
    <row r="1444" ht="15.75" hidden="1" customHeight="1">
      <c r="A1444" s="74">
        <v>2.0</v>
      </c>
      <c r="B1444" s="109" t="s">
        <v>1953</v>
      </c>
      <c r="C1444" s="189" t="s">
        <v>2160</v>
      </c>
      <c r="D1444" s="188">
        <v>5.2633875E7</v>
      </c>
      <c r="E1444" s="120">
        <v>21205.55</v>
      </c>
      <c r="F1444" s="115">
        <v>45672.0</v>
      </c>
      <c r="G1444" s="125">
        <v>45678.0</v>
      </c>
      <c r="H1444" s="191" t="s">
        <v>2303</v>
      </c>
      <c r="I1444" s="4"/>
      <c r="J1444" s="4"/>
      <c r="K1444" s="4"/>
      <c r="L1444" s="4"/>
      <c r="M1444" s="4"/>
      <c r="N1444" s="4"/>
      <c r="O1444" s="5"/>
      <c r="P1444" s="5"/>
      <c r="Q1444" s="5"/>
      <c r="R1444" s="5"/>
      <c r="S1444" s="5"/>
      <c r="T1444" s="5"/>
      <c r="U1444" s="5"/>
      <c r="V1444" s="5"/>
    </row>
    <row r="1445" ht="15.75" hidden="1" customHeight="1">
      <c r="A1445" s="74">
        <v>3.0</v>
      </c>
      <c r="B1445" s="109" t="s">
        <v>1964</v>
      </c>
      <c r="C1445" s="189" t="s">
        <v>2241</v>
      </c>
      <c r="D1445" s="76">
        <v>2.025013006417E12</v>
      </c>
      <c r="E1445" s="120">
        <v>15710.25</v>
      </c>
      <c r="F1445" s="115">
        <v>45680.0</v>
      </c>
      <c r="G1445" s="125">
        <v>45685.0</v>
      </c>
      <c r="H1445" s="191" t="s">
        <v>2304</v>
      </c>
      <c r="I1445" s="4"/>
      <c r="J1445" s="4"/>
      <c r="K1445" s="4"/>
      <c r="L1445" s="4"/>
      <c r="M1445" s="4"/>
      <c r="N1445" s="4"/>
      <c r="O1445" s="5"/>
      <c r="P1445" s="5"/>
      <c r="Q1445" s="5"/>
      <c r="R1445" s="5"/>
      <c r="S1445" s="5"/>
      <c r="T1445" s="5"/>
      <c r="U1445" s="5"/>
      <c r="V1445" s="5"/>
    </row>
    <row r="1446" ht="15.75" hidden="1" customHeight="1">
      <c r="A1446" s="74">
        <v>4.0</v>
      </c>
      <c r="B1446" s="32" t="s">
        <v>2162</v>
      </c>
      <c r="C1446" s="123" t="s">
        <v>2207</v>
      </c>
      <c r="D1446" s="241">
        <v>1053724.0</v>
      </c>
      <c r="E1446" s="120">
        <v>5922.19</v>
      </c>
      <c r="F1446" s="115">
        <v>45686.0</v>
      </c>
      <c r="G1446" s="125">
        <v>45695.0</v>
      </c>
      <c r="H1446" s="191" t="s">
        <v>2305</v>
      </c>
      <c r="I1446" s="4"/>
      <c r="J1446" s="4"/>
      <c r="K1446" s="4"/>
      <c r="L1446" s="4"/>
      <c r="M1446" s="4"/>
      <c r="N1446" s="4"/>
      <c r="O1446" s="5"/>
      <c r="P1446" s="5"/>
      <c r="Q1446" s="5"/>
      <c r="R1446" s="5"/>
      <c r="S1446" s="5"/>
      <c r="T1446" s="5"/>
      <c r="U1446" s="5"/>
      <c r="V1446" s="5"/>
    </row>
    <row r="1447" ht="15.75" hidden="1" customHeight="1">
      <c r="A1447" s="74">
        <v>5.0</v>
      </c>
      <c r="B1447" s="32" t="s">
        <v>2162</v>
      </c>
      <c r="C1447" s="123" t="s">
        <v>2207</v>
      </c>
      <c r="D1447" s="241">
        <v>2403517.0</v>
      </c>
      <c r="E1447" s="120">
        <v>4325.26</v>
      </c>
      <c r="F1447" s="115">
        <v>45686.0</v>
      </c>
      <c r="G1447" s="125">
        <v>45695.0</v>
      </c>
      <c r="H1447" s="191" t="s">
        <v>2306</v>
      </c>
      <c r="I1447" s="4"/>
      <c r="J1447" s="4"/>
      <c r="K1447" s="4"/>
      <c r="L1447" s="4"/>
      <c r="M1447" s="4"/>
      <c r="N1447" s="4"/>
      <c r="O1447" s="5"/>
      <c r="P1447" s="5"/>
      <c r="Q1447" s="5"/>
      <c r="R1447" s="5"/>
      <c r="S1447" s="5"/>
      <c r="T1447" s="5"/>
      <c r="U1447" s="5"/>
      <c r="V1447" s="5"/>
    </row>
    <row r="1448" ht="15.75" hidden="1" customHeight="1">
      <c r="A1448" s="74">
        <v>6.0</v>
      </c>
      <c r="B1448" s="109" t="s">
        <v>1953</v>
      </c>
      <c r="C1448" s="189" t="s">
        <v>1954</v>
      </c>
      <c r="D1448" s="241">
        <v>5.4768893E7</v>
      </c>
      <c r="E1448" s="120">
        <v>2178.93</v>
      </c>
      <c r="F1448" s="115">
        <v>45707.0</v>
      </c>
      <c r="G1448" s="125">
        <v>45715.0</v>
      </c>
      <c r="H1448" s="191" t="s">
        <v>2008</v>
      </c>
      <c r="I1448" s="4"/>
      <c r="J1448" s="4"/>
      <c r="K1448" s="4"/>
      <c r="L1448" s="4"/>
      <c r="M1448" s="4"/>
      <c r="N1448" s="4"/>
      <c r="O1448" s="5"/>
      <c r="P1448" s="5"/>
      <c r="Q1448" s="5"/>
      <c r="R1448" s="5"/>
      <c r="S1448" s="5"/>
      <c r="T1448" s="5"/>
      <c r="U1448" s="5"/>
      <c r="V1448" s="5"/>
    </row>
    <row r="1449" ht="15.75" hidden="1" customHeight="1">
      <c r="A1449" s="74">
        <v>7.0</v>
      </c>
      <c r="B1449" s="109" t="s">
        <v>1964</v>
      </c>
      <c r="C1449" s="189" t="s">
        <v>2241</v>
      </c>
      <c r="D1449" s="76">
        <v>2.025023006417E12</v>
      </c>
      <c r="E1449" s="120">
        <v>16002.65</v>
      </c>
      <c r="F1449" s="115">
        <v>45708.0</v>
      </c>
      <c r="G1449" s="125">
        <v>45715.0</v>
      </c>
      <c r="H1449" s="191" t="s">
        <v>2307</v>
      </c>
      <c r="I1449" s="4"/>
      <c r="J1449" s="4"/>
      <c r="K1449" s="4"/>
      <c r="L1449" s="4"/>
      <c r="M1449" s="4"/>
      <c r="N1449" s="4"/>
      <c r="O1449" s="5"/>
      <c r="P1449" s="5"/>
      <c r="Q1449" s="5"/>
      <c r="R1449" s="5"/>
      <c r="S1449" s="5"/>
      <c r="T1449" s="5"/>
      <c r="U1449" s="5"/>
      <c r="V1449" s="5"/>
    </row>
    <row r="1450" ht="15.75" hidden="1" customHeight="1">
      <c r="A1450" s="74">
        <v>8.0</v>
      </c>
      <c r="B1450" s="109" t="s">
        <v>1953</v>
      </c>
      <c r="C1450" s="189" t="s">
        <v>2213</v>
      </c>
      <c r="D1450" s="241">
        <v>5.4694111E7</v>
      </c>
      <c r="E1450" s="120">
        <v>6380.15</v>
      </c>
      <c r="F1450" s="115">
        <v>45707.0</v>
      </c>
      <c r="G1450" s="125">
        <v>45715.0</v>
      </c>
      <c r="H1450" s="191" t="s">
        <v>2308</v>
      </c>
      <c r="I1450" s="4"/>
      <c r="J1450" s="4"/>
      <c r="K1450" s="4"/>
      <c r="L1450" s="4"/>
      <c r="M1450" s="4"/>
      <c r="N1450" s="4"/>
      <c r="O1450" s="5"/>
      <c r="P1450" s="5"/>
      <c r="Q1450" s="5"/>
      <c r="R1450" s="5"/>
      <c r="S1450" s="5"/>
      <c r="T1450" s="5"/>
      <c r="U1450" s="5"/>
      <c r="V1450" s="5"/>
    </row>
    <row r="1451" ht="15.75" hidden="1" customHeight="1">
      <c r="A1451" s="74">
        <v>9.0</v>
      </c>
      <c r="B1451" s="109" t="s">
        <v>1953</v>
      </c>
      <c r="C1451" s="189" t="s">
        <v>2160</v>
      </c>
      <c r="D1451" s="241">
        <v>5.6577794E7</v>
      </c>
      <c r="E1451" s="120">
        <v>26178.49</v>
      </c>
      <c r="F1451" s="115">
        <v>45727.0</v>
      </c>
      <c r="G1451" s="125">
        <v>45734.0</v>
      </c>
      <c r="H1451" s="191" t="s">
        <v>2309</v>
      </c>
      <c r="I1451" s="4"/>
      <c r="J1451" s="4"/>
      <c r="K1451" s="4"/>
      <c r="L1451" s="4"/>
      <c r="M1451" s="4"/>
      <c r="N1451" s="4"/>
      <c r="O1451" s="5"/>
      <c r="P1451" s="5"/>
      <c r="Q1451" s="5"/>
      <c r="R1451" s="5"/>
      <c r="S1451" s="5"/>
      <c r="T1451" s="5"/>
      <c r="U1451" s="5"/>
      <c r="V1451" s="5"/>
    </row>
    <row r="1452" ht="15.75" hidden="1" customHeight="1">
      <c r="A1452" s="74">
        <v>10.0</v>
      </c>
      <c r="B1452" s="109" t="s">
        <v>1953</v>
      </c>
      <c r="C1452" s="189" t="s">
        <v>1954</v>
      </c>
      <c r="D1452" s="241">
        <v>5.6578124E7</v>
      </c>
      <c r="E1452" s="120">
        <v>2590.3</v>
      </c>
      <c r="F1452" s="115">
        <v>45727.0</v>
      </c>
      <c r="G1452" s="125">
        <v>45756.0</v>
      </c>
      <c r="H1452" s="191" t="s">
        <v>2310</v>
      </c>
      <c r="I1452" s="4"/>
      <c r="J1452" s="4"/>
      <c r="K1452" s="4"/>
      <c r="L1452" s="4"/>
      <c r="M1452" s="4"/>
      <c r="N1452" s="4"/>
      <c r="O1452" s="5"/>
      <c r="P1452" s="5"/>
      <c r="Q1452" s="5"/>
      <c r="R1452" s="5"/>
      <c r="S1452" s="5"/>
      <c r="T1452" s="5"/>
      <c r="U1452" s="5"/>
      <c r="V1452" s="5"/>
    </row>
    <row r="1453" ht="15.75" hidden="1" customHeight="1">
      <c r="A1453" s="74">
        <v>11.0</v>
      </c>
      <c r="B1453" s="109" t="s">
        <v>1964</v>
      </c>
      <c r="C1453" s="189" t="s">
        <v>2241</v>
      </c>
      <c r="D1453" s="76">
        <v>2.025033006417E12</v>
      </c>
      <c r="E1453" s="120">
        <v>36207.49</v>
      </c>
      <c r="F1453" s="115">
        <v>45708.0</v>
      </c>
      <c r="G1453" s="125">
        <v>45791.0</v>
      </c>
      <c r="H1453" s="191" t="s">
        <v>2311</v>
      </c>
      <c r="I1453" s="4"/>
      <c r="J1453" s="4"/>
      <c r="K1453" s="4"/>
      <c r="L1453" s="4"/>
      <c r="M1453" s="4"/>
      <c r="N1453" s="4"/>
      <c r="O1453" s="5"/>
      <c r="P1453" s="5"/>
      <c r="Q1453" s="5"/>
      <c r="R1453" s="5"/>
      <c r="S1453" s="5"/>
      <c r="T1453" s="5"/>
      <c r="U1453" s="5"/>
      <c r="V1453" s="5"/>
    </row>
    <row r="1454" ht="15.75" hidden="1" customHeight="1">
      <c r="A1454" s="74">
        <v>12.0</v>
      </c>
      <c r="B1454" s="109" t="s">
        <v>1941</v>
      </c>
      <c r="C1454" s="189" t="s">
        <v>1942</v>
      </c>
      <c r="D1454" s="188">
        <v>4095043.0</v>
      </c>
      <c r="E1454" s="120">
        <v>1499.0</v>
      </c>
      <c r="F1454" s="115">
        <v>45756.0</v>
      </c>
      <c r="G1454" s="125">
        <v>45762.0</v>
      </c>
      <c r="H1454" s="191" t="s">
        <v>2312</v>
      </c>
      <c r="I1454" s="4"/>
      <c r="J1454" s="4"/>
      <c r="K1454" s="4"/>
      <c r="L1454" s="4"/>
      <c r="M1454" s="4"/>
      <c r="N1454" s="4"/>
      <c r="O1454" s="5"/>
      <c r="P1454" s="5"/>
      <c r="Q1454" s="5"/>
      <c r="R1454" s="5"/>
      <c r="S1454" s="5"/>
      <c r="T1454" s="5"/>
      <c r="U1454" s="5"/>
      <c r="V1454" s="5"/>
    </row>
    <row r="1455" ht="15.75" hidden="1" customHeight="1">
      <c r="A1455" s="74">
        <v>13.0</v>
      </c>
      <c r="B1455" s="109" t="s">
        <v>1953</v>
      </c>
      <c r="C1455" s="189" t="s">
        <v>1954</v>
      </c>
      <c r="D1455" s="241">
        <v>5.8860876E7</v>
      </c>
      <c r="E1455" s="120">
        <v>2617.71</v>
      </c>
      <c r="F1455" s="115">
        <v>45756.0</v>
      </c>
      <c r="G1455" s="125">
        <v>45783.0</v>
      </c>
      <c r="H1455" s="191" t="s">
        <v>2313</v>
      </c>
      <c r="I1455" s="4"/>
      <c r="J1455" s="4"/>
      <c r="K1455" s="4"/>
      <c r="L1455" s="4"/>
      <c r="M1455" s="4"/>
      <c r="N1455" s="4"/>
      <c r="O1455" s="5"/>
      <c r="P1455" s="5"/>
      <c r="Q1455" s="5"/>
      <c r="R1455" s="5"/>
      <c r="S1455" s="5"/>
      <c r="T1455" s="5"/>
      <c r="U1455" s="5"/>
      <c r="V1455" s="5"/>
    </row>
    <row r="1456" ht="15.75" hidden="1" customHeight="1">
      <c r="A1456" s="74">
        <v>14.0</v>
      </c>
      <c r="B1456" s="109" t="s">
        <v>1953</v>
      </c>
      <c r="C1456" s="189" t="s">
        <v>2160</v>
      </c>
      <c r="D1456" s="241">
        <v>5.8860838E7</v>
      </c>
      <c r="E1456" s="120">
        <v>30040.58</v>
      </c>
      <c r="F1456" s="115">
        <v>45756.0</v>
      </c>
      <c r="G1456" s="125">
        <v>45783.0</v>
      </c>
      <c r="H1456" s="191" t="s">
        <v>2314</v>
      </c>
      <c r="I1456" s="4"/>
      <c r="J1456" s="4"/>
      <c r="K1456" s="4"/>
      <c r="L1456" s="4"/>
      <c r="M1456" s="4"/>
      <c r="N1456" s="4"/>
      <c r="O1456" s="5"/>
      <c r="P1456" s="5"/>
      <c r="Q1456" s="5"/>
      <c r="R1456" s="5"/>
      <c r="S1456" s="5"/>
      <c r="T1456" s="5"/>
      <c r="U1456" s="5"/>
      <c r="V1456" s="5"/>
    </row>
    <row r="1457" ht="15.75" hidden="1" customHeight="1">
      <c r="A1457" s="74">
        <v>15.0</v>
      </c>
      <c r="B1457" s="109" t="s">
        <v>1964</v>
      </c>
      <c r="C1457" s="189" t="s">
        <v>2315</v>
      </c>
      <c r="D1457" s="76" t="s">
        <v>2316</v>
      </c>
      <c r="E1457" s="120">
        <v>146.51</v>
      </c>
      <c r="F1457" s="115">
        <v>45772.0</v>
      </c>
      <c r="G1457" s="125">
        <v>45791.0</v>
      </c>
      <c r="H1457" s="191" t="s">
        <v>2317</v>
      </c>
      <c r="I1457" s="4"/>
      <c r="J1457" s="4"/>
      <c r="K1457" s="4"/>
      <c r="L1457" s="4"/>
      <c r="M1457" s="4"/>
      <c r="N1457" s="4"/>
      <c r="O1457" s="5"/>
      <c r="P1457" s="5"/>
      <c r="Q1457" s="5"/>
      <c r="R1457" s="5"/>
      <c r="S1457" s="5"/>
      <c r="T1457" s="5"/>
      <c r="U1457" s="5"/>
      <c r="V1457" s="5"/>
    </row>
    <row r="1458" ht="15.75" hidden="1" customHeight="1">
      <c r="A1458" s="74">
        <v>16.0</v>
      </c>
      <c r="B1458" s="109" t="s">
        <v>1964</v>
      </c>
      <c r="C1458" s="189" t="s">
        <v>2318</v>
      </c>
      <c r="D1458" s="298">
        <v>45748.0</v>
      </c>
      <c r="E1458" s="120">
        <v>46675.41</v>
      </c>
      <c r="F1458" s="115">
        <v>45772.0</v>
      </c>
      <c r="G1458" s="125">
        <v>45791.0</v>
      </c>
      <c r="H1458" s="191" t="s">
        <v>2319</v>
      </c>
      <c r="I1458" s="4"/>
      <c r="J1458" s="4"/>
      <c r="K1458" s="4"/>
      <c r="L1458" s="4"/>
      <c r="M1458" s="4"/>
      <c r="N1458" s="4"/>
      <c r="O1458" s="5"/>
      <c r="P1458" s="5"/>
      <c r="Q1458" s="5"/>
      <c r="R1458" s="5"/>
      <c r="S1458" s="5"/>
      <c r="T1458" s="5"/>
      <c r="U1458" s="5"/>
      <c r="V1458" s="5"/>
    </row>
    <row r="1459" ht="15.75" hidden="1" customHeight="1">
      <c r="A1459" s="74">
        <v>17.0</v>
      </c>
      <c r="B1459" s="109" t="s">
        <v>1953</v>
      </c>
      <c r="C1459" s="189" t="s">
        <v>1954</v>
      </c>
      <c r="D1459" s="241">
        <v>6.0760742E7</v>
      </c>
      <c r="E1459" s="120">
        <v>2697.08</v>
      </c>
      <c r="F1459" s="115">
        <v>45789.0</v>
      </c>
      <c r="G1459" s="125">
        <v>45791.0</v>
      </c>
      <c r="H1459" s="191" t="s">
        <v>2320</v>
      </c>
      <c r="I1459" s="4"/>
      <c r="J1459" s="4"/>
      <c r="K1459" s="4"/>
      <c r="L1459" s="4"/>
      <c r="M1459" s="4"/>
      <c r="N1459" s="4"/>
      <c r="O1459" s="5"/>
      <c r="P1459" s="5"/>
      <c r="Q1459" s="5"/>
      <c r="R1459" s="5"/>
      <c r="S1459" s="5"/>
      <c r="T1459" s="5"/>
      <c r="U1459" s="5"/>
      <c r="V1459" s="5"/>
    </row>
    <row r="1460" ht="15.75" hidden="1" customHeight="1">
      <c r="A1460" s="74">
        <v>18.0</v>
      </c>
      <c r="B1460" s="109" t="s">
        <v>1941</v>
      </c>
      <c r="C1460" s="189" t="s">
        <v>1942</v>
      </c>
      <c r="D1460" s="241">
        <v>4252751.0</v>
      </c>
      <c r="E1460" s="120">
        <v>1499.0</v>
      </c>
      <c r="F1460" s="115">
        <v>45796.0</v>
      </c>
      <c r="G1460" s="125">
        <v>45807.0</v>
      </c>
      <c r="H1460" s="191" t="s">
        <v>2321</v>
      </c>
      <c r="I1460" s="4"/>
      <c r="J1460" s="4"/>
      <c r="K1460" s="4"/>
      <c r="L1460" s="4"/>
      <c r="M1460" s="4"/>
      <c r="N1460" s="4"/>
      <c r="O1460" s="5"/>
      <c r="P1460" s="5"/>
      <c r="Q1460" s="5"/>
      <c r="R1460" s="5"/>
      <c r="S1460" s="5"/>
      <c r="T1460" s="5"/>
      <c r="U1460" s="5"/>
      <c r="V1460" s="5"/>
    </row>
    <row r="1461" ht="15.75" hidden="1" customHeight="1">
      <c r="A1461" s="74">
        <v>19.0</v>
      </c>
      <c r="B1461" s="109" t="s">
        <v>1964</v>
      </c>
      <c r="C1461" s="189" t="s">
        <v>2315</v>
      </c>
      <c r="D1461" s="241">
        <v>2.025057067402E12</v>
      </c>
      <c r="E1461" s="120">
        <v>297.95</v>
      </c>
      <c r="F1461" s="115">
        <v>45804.0</v>
      </c>
      <c r="G1461" s="125">
        <v>45814.0</v>
      </c>
      <c r="H1461" s="191" t="s">
        <v>2322</v>
      </c>
      <c r="I1461" s="4"/>
      <c r="J1461" s="4"/>
      <c r="K1461" s="4"/>
      <c r="L1461" s="4"/>
      <c r="M1461" s="4"/>
      <c r="N1461" s="4"/>
      <c r="O1461" s="5"/>
      <c r="P1461" s="5"/>
      <c r="Q1461" s="5"/>
      <c r="R1461" s="5"/>
      <c r="S1461" s="5"/>
      <c r="T1461" s="5"/>
      <c r="U1461" s="5"/>
      <c r="V1461" s="5"/>
    </row>
    <row r="1462" ht="15.75" hidden="1" customHeight="1">
      <c r="A1462" s="74">
        <v>20.0</v>
      </c>
      <c r="B1462" s="109" t="s">
        <v>1964</v>
      </c>
      <c r="C1462" s="189" t="s">
        <v>2318</v>
      </c>
      <c r="D1462" s="241">
        <v>2.025053006417E12</v>
      </c>
      <c r="E1462" s="120">
        <v>14716.09</v>
      </c>
      <c r="F1462" s="115">
        <v>45804.0</v>
      </c>
      <c r="G1462" s="125">
        <v>45819.0</v>
      </c>
      <c r="H1462" s="191" t="s">
        <v>2323</v>
      </c>
      <c r="I1462" s="4"/>
      <c r="J1462" s="4"/>
      <c r="K1462" s="4"/>
      <c r="L1462" s="4"/>
      <c r="M1462" s="4"/>
      <c r="N1462" s="4"/>
      <c r="O1462" s="5"/>
      <c r="P1462" s="5"/>
      <c r="Q1462" s="5"/>
      <c r="R1462" s="5"/>
      <c r="S1462" s="5"/>
      <c r="T1462" s="5"/>
      <c r="U1462" s="5"/>
      <c r="V1462" s="5"/>
    </row>
    <row r="1463" ht="15.75" hidden="1" customHeight="1">
      <c r="A1463" s="74">
        <v>21.0</v>
      </c>
      <c r="B1463" s="109" t="s">
        <v>1953</v>
      </c>
      <c r="C1463" s="189" t="s">
        <v>1956</v>
      </c>
      <c r="D1463" s="241">
        <v>6.1286642E7</v>
      </c>
      <c r="E1463" s="120">
        <v>28656.93</v>
      </c>
      <c r="F1463" s="115">
        <v>45789.0</v>
      </c>
      <c r="G1463" s="125">
        <v>45814.0</v>
      </c>
      <c r="H1463" s="191" t="s">
        <v>2324</v>
      </c>
      <c r="I1463" s="4"/>
      <c r="J1463" s="4"/>
      <c r="K1463" s="4"/>
      <c r="L1463" s="4"/>
      <c r="M1463" s="4"/>
      <c r="N1463" s="4"/>
      <c r="O1463" s="5"/>
      <c r="P1463" s="5"/>
      <c r="Q1463" s="5"/>
      <c r="R1463" s="5"/>
      <c r="S1463" s="5"/>
      <c r="T1463" s="5"/>
      <c r="U1463" s="5"/>
      <c r="V1463" s="5"/>
    </row>
    <row r="1464" ht="15.75" hidden="1" customHeight="1">
      <c r="A1464" s="74">
        <v>22.0</v>
      </c>
      <c r="B1464" s="109" t="s">
        <v>1941</v>
      </c>
      <c r="C1464" s="189" t="s">
        <v>1942</v>
      </c>
      <c r="D1464" s="241">
        <v>4319778.0</v>
      </c>
      <c r="E1464" s="120">
        <v>1499.0</v>
      </c>
      <c r="F1464" s="115">
        <v>45817.0</v>
      </c>
      <c r="G1464" s="125">
        <v>45828.0</v>
      </c>
      <c r="H1464" s="191" t="s">
        <v>2325</v>
      </c>
      <c r="I1464" s="4"/>
      <c r="J1464" s="4"/>
      <c r="K1464" s="4"/>
      <c r="L1464" s="4"/>
      <c r="M1464" s="4"/>
      <c r="N1464" s="4"/>
      <c r="O1464" s="5"/>
      <c r="P1464" s="5"/>
      <c r="Q1464" s="5"/>
      <c r="R1464" s="5"/>
      <c r="S1464" s="5"/>
      <c r="T1464" s="5"/>
      <c r="U1464" s="5"/>
      <c r="V1464" s="5"/>
    </row>
    <row r="1465" ht="15.75" hidden="1" customHeight="1">
      <c r="A1465" s="74">
        <v>23.0</v>
      </c>
      <c r="B1465" s="109" t="s">
        <v>1964</v>
      </c>
      <c r="C1465" s="189" t="s">
        <v>2326</v>
      </c>
      <c r="D1465" s="299">
        <v>2.025067067402E12</v>
      </c>
      <c r="E1465" s="114">
        <v>317.17</v>
      </c>
      <c r="F1465" s="199">
        <v>45838.0</v>
      </c>
      <c r="G1465" s="125">
        <v>45846.0</v>
      </c>
      <c r="H1465" s="191" t="s">
        <v>2327</v>
      </c>
      <c r="I1465" s="4"/>
      <c r="J1465" s="4"/>
      <c r="K1465" s="4"/>
      <c r="L1465" s="4"/>
      <c r="M1465" s="4"/>
      <c r="N1465" s="4"/>
      <c r="O1465" s="5"/>
      <c r="P1465" s="5"/>
      <c r="Q1465" s="5"/>
      <c r="R1465" s="5"/>
      <c r="S1465" s="5"/>
      <c r="T1465" s="5"/>
      <c r="U1465" s="5"/>
      <c r="V1465" s="5"/>
    </row>
    <row r="1466" ht="15.75" hidden="1" customHeight="1">
      <c r="A1466" s="74">
        <v>24.0</v>
      </c>
      <c r="B1466" s="109" t="s">
        <v>2328</v>
      </c>
      <c r="C1466" s="189" t="s">
        <v>2329</v>
      </c>
      <c r="D1466" s="299">
        <v>2.025063006417E12</v>
      </c>
      <c r="E1466" s="114">
        <v>12713.15</v>
      </c>
      <c r="F1466" s="199">
        <v>45838.0</v>
      </c>
      <c r="G1466" s="125">
        <v>45846.0</v>
      </c>
      <c r="H1466" s="191" t="s">
        <v>2330</v>
      </c>
      <c r="I1466" s="4"/>
      <c r="J1466" s="4"/>
      <c r="K1466" s="4"/>
      <c r="L1466" s="4"/>
      <c r="M1466" s="4"/>
      <c r="N1466" s="4"/>
      <c r="O1466" s="5"/>
      <c r="P1466" s="5"/>
      <c r="Q1466" s="5"/>
      <c r="R1466" s="5"/>
      <c r="S1466" s="5"/>
      <c r="T1466" s="5"/>
      <c r="U1466" s="5"/>
      <c r="V1466" s="5"/>
    </row>
    <row r="1467" ht="15.75" hidden="1" customHeight="1">
      <c r="A1467" s="74">
        <v>25.0</v>
      </c>
      <c r="B1467" s="109" t="s">
        <v>1941</v>
      </c>
      <c r="C1467" s="189" t="s">
        <v>1942</v>
      </c>
      <c r="D1467" s="299">
        <v>4392597.0</v>
      </c>
      <c r="E1467" s="114">
        <v>1499.0</v>
      </c>
      <c r="F1467" s="199">
        <v>45839.0</v>
      </c>
      <c r="G1467" s="125">
        <v>45848.0</v>
      </c>
      <c r="H1467" s="191" t="s">
        <v>2331</v>
      </c>
      <c r="I1467" s="4"/>
      <c r="J1467" s="4"/>
      <c r="K1467" s="4"/>
      <c r="L1467" s="4"/>
      <c r="M1467" s="4"/>
      <c r="N1467" s="4"/>
      <c r="O1467" s="5"/>
      <c r="P1467" s="5"/>
      <c r="Q1467" s="5"/>
      <c r="R1467" s="5"/>
      <c r="S1467" s="5"/>
      <c r="T1467" s="5"/>
      <c r="U1467" s="5"/>
      <c r="V1467" s="5"/>
    </row>
    <row r="1468" ht="15.75" hidden="1" customHeight="1">
      <c r="A1468" s="74">
        <v>26.0</v>
      </c>
      <c r="B1468" s="109" t="s">
        <v>1953</v>
      </c>
      <c r="C1468" s="189" t="s">
        <v>1956</v>
      </c>
      <c r="D1468" s="241">
        <v>6.4395321E7</v>
      </c>
      <c r="E1468" s="114">
        <v>29282.86</v>
      </c>
      <c r="F1468" s="300">
        <v>45839.0</v>
      </c>
      <c r="G1468" s="125">
        <v>45846.0</v>
      </c>
      <c r="H1468" s="191" t="s">
        <v>2332</v>
      </c>
      <c r="I1468" s="4"/>
      <c r="J1468" s="4"/>
      <c r="K1468" s="4"/>
      <c r="L1468" s="4"/>
      <c r="M1468" s="4"/>
      <c r="N1468" s="4"/>
      <c r="O1468" s="5"/>
      <c r="P1468" s="5"/>
      <c r="Q1468" s="5"/>
      <c r="R1468" s="5"/>
      <c r="S1468" s="5"/>
      <c r="T1468" s="5"/>
      <c r="U1468" s="5"/>
      <c r="V1468" s="5"/>
    </row>
    <row r="1469" ht="15.75" hidden="1" customHeight="1">
      <c r="A1469" s="74">
        <v>27.0</v>
      </c>
      <c r="B1469" s="109" t="s">
        <v>1953</v>
      </c>
      <c r="C1469" s="189" t="s">
        <v>2333</v>
      </c>
      <c r="D1469" s="241">
        <v>6.2787432E7</v>
      </c>
      <c r="E1469" s="114">
        <v>2728.18</v>
      </c>
      <c r="F1469" s="300">
        <v>45839.0</v>
      </c>
      <c r="G1469" s="125">
        <v>45846.0</v>
      </c>
      <c r="H1469" s="191" t="s">
        <v>2334</v>
      </c>
      <c r="I1469" s="4"/>
      <c r="J1469" s="4"/>
      <c r="K1469" s="4"/>
      <c r="L1469" s="4"/>
      <c r="M1469" s="4"/>
      <c r="N1469" s="4"/>
      <c r="O1469" s="5"/>
      <c r="P1469" s="5"/>
      <c r="Q1469" s="5"/>
      <c r="R1469" s="5"/>
      <c r="S1469" s="5"/>
      <c r="T1469" s="5"/>
      <c r="U1469" s="5"/>
      <c r="V1469" s="5"/>
    </row>
    <row r="1470" ht="15.75" hidden="1" customHeight="1">
      <c r="A1470" s="74">
        <v>28.0</v>
      </c>
      <c r="B1470" s="189" t="s">
        <v>1953</v>
      </c>
      <c r="C1470" s="189" t="s">
        <v>2175</v>
      </c>
      <c r="D1470" s="212" t="s">
        <v>2335</v>
      </c>
      <c r="E1470" s="114">
        <v>3254.42</v>
      </c>
      <c r="F1470" s="300">
        <v>45847.0</v>
      </c>
      <c r="G1470" s="125">
        <v>45855.0</v>
      </c>
      <c r="H1470" s="191" t="s">
        <v>2336</v>
      </c>
      <c r="I1470" s="4"/>
      <c r="J1470" s="4"/>
      <c r="K1470" s="4"/>
      <c r="L1470" s="4"/>
      <c r="M1470" s="4"/>
      <c r="N1470" s="4"/>
      <c r="O1470" s="5"/>
      <c r="P1470" s="5"/>
      <c r="Q1470" s="5"/>
      <c r="R1470" s="5"/>
      <c r="S1470" s="5"/>
      <c r="T1470" s="5"/>
      <c r="U1470" s="5"/>
      <c r="V1470" s="5"/>
    </row>
    <row r="1471" ht="15.75" hidden="1" customHeight="1">
      <c r="A1471" s="74">
        <v>29.0</v>
      </c>
      <c r="B1471" s="189" t="s">
        <v>1953</v>
      </c>
      <c r="C1471" s="189" t="s">
        <v>1956</v>
      </c>
      <c r="D1471" s="212" t="s">
        <v>2337</v>
      </c>
      <c r="E1471" s="114">
        <v>30815.5</v>
      </c>
      <c r="F1471" s="300">
        <v>45847.0</v>
      </c>
      <c r="G1471" s="125">
        <v>45855.0</v>
      </c>
      <c r="H1471" s="191" t="s">
        <v>2338</v>
      </c>
      <c r="I1471" s="4"/>
      <c r="J1471" s="4"/>
      <c r="K1471" s="4"/>
      <c r="L1471" s="4"/>
      <c r="M1471" s="4"/>
      <c r="N1471" s="4"/>
      <c r="O1471" s="5"/>
      <c r="P1471" s="5"/>
      <c r="Q1471" s="5"/>
      <c r="R1471" s="5"/>
      <c r="S1471" s="5"/>
      <c r="T1471" s="5"/>
      <c r="U1471" s="5"/>
      <c r="V1471" s="5"/>
    </row>
    <row r="1472" ht="15.75" hidden="1" customHeight="1">
      <c r="A1472" s="74">
        <v>30.0</v>
      </c>
      <c r="B1472" s="189" t="s">
        <v>1964</v>
      </c>
      <c r="C1472" s="189" t="s">
        <v>2339</v>
      </c>
      <c r="D1472" s="212" t="s">
        <v>2340</v>
      </c>
      <c r="E1472" s="114">
        <v>883.18</v>
      </c>
      <c r="F1472" s="300">
        <v>45862.0</v>
      </c>
      <c r="G1472" s="125">
        <v>45881.0</v>
      </c>
      <c r="H1472" s="191" t="s">
        <v>2341</v>
      </c>
      <c r="I1472" s="4"/>
      <c r="J1472" s="4"/>
      <c r="K1472" s="4"/>
      <c r="L1472" s="4"/>
      <c r="M1472" s="4"/>
      <c r="N1472" s="4"/>
      <c r="O1472" s="5"/>
      <c r="P1472" s="5"/>
      <c r="Q1472" s="5"/>
      <c r="R1472" s="5"/>
      <c r="S1472" s="5"/>
      <c r="T1472" s="5"/>
      <c r="U1472" s="5"/>
      <c r="V1472" s="5"/>
    </row>
    <row r="1473" ht="15.75" hidden="1" customHeight="1">
      <c r="A1473" s="74">
        <v>31.0</v>
      </c>
      <c r="B1473" s="189" t="s">
        <v>1964</v>
      </c>
      <c r="C1473" s="189" t="s">
        <v>2342</v>
      </c>
      <c r="D1473" s="212">
        <v>2.025073006417E12</v>
      </c>
      <c r="E1473" s="114">
        <v>19203.47</v>
      </c>
      <c r="F1473" s="300">
        <v>45862.0</v>
      </c>
      <c r="G1473" s="125">
        <v>45881.0</v>
      </c>
      <c r="H1473" s="191" t="s">
        <v>2343</v>
      </c>
      <c r="I1473" s="4"/>
      <c r="J1473" s="4"/>
      <c r="K1473" s="4"/>
      <c r="L1473" s="4"/>
      <c r="M1473" s="4"/>
      <c r="N1473" s="4"/>
      <c r="O1473" s="5"/>
      <c r="P1473" s="5"/>
      <c r="Q1473" s="5"/>
      <c r="R1473" s="5"/>
      <c r="S1473" s="5"/>
      <c r="T1473" s="5"/>
      <c r="U1473" s="5"/>
      <c r="V1473" s="5"/>
    </row>
    <row r="1474" ht="15.75" hidden="1" customHeight="1">
      <c r="A1474" s="74">
        <v>32.0</v>
      </c>
      <c r="B1474" s="109" t="s">
        <v>1953</v>
      </c>
      <c r="C1474" s="189" t="s">
        <v>1954</v>
      </c>
      <c r="D1474" s="212">
        <v>6.678635E7</v>
      </c>
      <c r="E1474" s="114">
        <v>3734.96</v>
      </c>
      <c r="F1474" s="300">
        <v>45880.0</v>
      </c>
      <c r="G1474" s="125">
        <v>45881.0</v>
      </c>
      <c r="H1474" s="191" t="s">
        <v>2344</v>
      </c>
      <c r="I1474" s="4"/>
      <c r="J1474" s="4"/>
      <c r="K1474" s="4"/>
      <c r="L1474" s="4"/>
      <c r="M1474" s="4"/>
      <c r="N1474" s="4"/>
      <c r="O1474" s="5"/>
      <c r="P1474" s="5"/>
      <c r="Q1474" s="5"/>
      <c r="R1474" s="5"/>
      <c r="S1474" s="5"/>
      <c r="T1474" s="5"/>
      <c r="U1474" s="5"/>
      <c r="V1474" s="5"/>
    </row>
    <row r="1475" ht="15.75" hidden="1" customHeight="1">
      <c r="A1475" s="74">
        <v>33.0</v>
      </c>
      <c r="B1475" s="109" t="s">
        <v>1953</v>
      </c>
      <c r="C1475" s="189" t="s">
        <v>2160</v>
      </c>
      <c r="D1475" s="212">
        <v>6.6881625E7</v>
      </c>
      <c r="E1475" s="114">
        <v>28613.21</v>
      </c>
      <c r="F1475" s="300">
        <v>45880.0</v>
      </c>
      <c r="G1475" s="125">
        <v>45881.0</v>
      </c>
      <c r="H1475" s="191" t="s">
        <v>2345</v>
      </c>
      <c r="I1475" s="4"/>
      <c r="J1475" s="4"/>
      <c r="K1475" s="4"/>
      <c r="L1475" s="4"/>
      <c r="M1475" s="4"/>
      <c r="N1475" s="4"/>
      <c r="O1475" s="5"/>
      <c r="P1475" s="5"/>
      <c r="Q1475" s="5"/>
      <c r="R1475" s="5"/>
      <c r="S1475" s="5"/>
      <c r="T1475" s="5"/>
      <c r="U1475" s="5"/>
      <c r="V1475" s="5"/>
    </row>
    <row r="1476" ht="15.75" hidden="1" customHeight="1">
      <c r="A1476" s="74">
        <v>34.0</v>
      </c>
      <c r="B1476" s="201" t="s">
        <v>1941</v>
      </c>
      <c r="C1476" s="202" t="s">
        <v>1942</v>
      </c>
      <c r="D1476" s="212">
        <v>4582859.0</v>
      </c>
      <c r="E1476" s="114">
        <v>1499.0</v>
      </c>
      <c r="F1476" s="300">
        <v>45883.0</v>
      </c>
      <c r="G1476" s="125">
        <v>45888.0</v>
      </c>
      <c r="H1476" s="301" t="s">
        <v>2346</v>
      </c>
      <c r="I1476" s="4"/>
      <c r="J1476" s="4"/>
      <c r="K1476" s="4"/>
      <c r="L1476" s="4"/>
      <c r="M1476" s="4"/>
      <c r="N1476" s="4"/>
      <c r="O1476" s="5"/>
      <c r="P1476" s="5"/>
      <c r="Q1476" s="5"/>
      <c r="R1476" s="5"/>
      <c r="S1476" s="5"/>
      <c r="T1476" s="5"/>
      <c r="U1476" s="5"/>
      <c r="V1476" s="5"/>
    </row>
    <row r="1477" ht="15.75" hidden="1" customHeight="1">
      <c r="A1477" s="74">
        <v>35.0</v>
      </c>
      <c r="B1477" s="109" t="s">
        <v>1964</v>
      </c>
      <c r="C1477" s="189" t="s">
        <v>2339</v>
      </c>
      <c r="D1477" s="212" t="s">
        <v>2347</v>
      </c>
      <c r="E1477" s="114">
        <v>174.38</v>
      </c>
      <c r="F1477" s="277">
        <v>45891.0</v>
      </c>
      <c r="G1477" s="125">
        <v>45894.0</v>
      </c>
      <c r="H1477" s="301" t="s">
        <v>2348</v>
      </c>
      <c r="I1477" s="4"/>
      <c r="J1477" s="4"/>
      <c r="K1477" s="4"/>
      <c r="L1477" s="4"/>
      <c r="M1477" s="4"/>
      <c r="N1477" s="4"/>
      <c r="O1477" s="5"/>
      <c r="P1477" s="5"/>
      <c r="Q1477" s="5"/>
      <c r="R1477" s="5"/>
      <c r="S1477" s="5"/>
      <c r="T1477" s="5"/>
      <c r="U1477" s="5"/>
      <c r="V1477" s="5"/>
    </row>
    <row r="1478" ht="15.75" hidden="1" customHeight="1">
      <c r="A1478" s="74">
        <v>36.0</v>
      </c>
      <c r="B1478" s="109" t="s">
        <v>2328</v>
      </c>
      <c r="C1478" s="189" t="s">
        <v>2342</v>
      </c>
      <c r="D1478" s="212" t="s">
        <v>2349</v>
      </c>
      <c r="E1478" s="114">
        <v>17305.58</v>
      </c>
      <c r="F1478" s="277">
        <v>45891.0</v>
      </c>
      <c r="G1478" s="125">
        <v>45894.0</v>
      </c>
      <c r="H1478" s="301" t="s">
        <v>2350</v>
      </c>
      <c r="I1478" s="4"/>
      <c r="J1478" s="4"/>
      <c r="K1478" s="4"/>
      <c r="L1478" s="4"/>
      <c r="M1478" s="4"/>
      <c r="N1478" s="4"/>
      <c r="O1478" s="5"/>
      <c r="P1478" s="5"/>
      <c r="Q1478" s="5"/>
      <c r="R1478" s="5"/>
      <c r="S1478" s="5"/>
      <c r="T1478" s="5"/>
      <c r="U1478" s="5"/>
      <c r="V1478" s="5"/>
    </row>
    <row r="1479" ht="15.75" hidden="1" customHeight="1">
      <c r="A1479" s="74">
        <v>37.0</v>
      </c>
      <c r="B1479" s="201" t="s">
        <v>1941</v>
      </c>
      <c r="C1479" s="202" t="s">
        <v>1942</v>
      </c>
      <c r="D1479" s="212">
        <v>4623936.0</v>
      </c>
      <c r="E1479" s="114">
        <v>1499.0</v>
      </c>
      <c r="F1479" s="277">
        <v>45902.0</v>
      </c>
      <c r="G1479" s="125">
        <v>45909.0</v>
      </c>
      <c r="H1479" s="301" t="s">
        <v>2351</v>
      </c>
      <c r="I1479" s="4"/>
      <c r="J1479" s="4"/>
      <c r="K1479" s="4"/>
      <c r="L1479" s="4"/>
      <c r="M1479" s="4"/>
      <c r="N1479" s="4"/>
      <c r="O1479" s="5"/>
      <c r="P1479" s="5"/>
      <c r="Q1479" s="5"/>
      <c r="R1479" s="5"/>
      <c r="S1479" s="5"/>
      <c r="T1479" s="5"/>
      <c r="U1479" s="5"/>
      <c r="V1479" s="5"/>
    </row>
    <row r="1480" ht="15.75" hidden="1" customHeight="1">
      <c r="A1480" s="74">
        <v>38.0</v>
      </c>
      <c r="B1480" s="109" t="s">
        <v>1953</v>
      </c>
      <c r="C1480" s="189" t="s">
        <v>1954</v>
      </c>
      <c r="D1480" s="212" t="s">
        <v>2352</v>
      </c>
      <c r="E1480" s="114">
        <v>3328.62</v>
      </c>
      <c r="F1480" s="300">
        <v>45909.0</v>
      </c>
      <c r="G1480" s="125">
        <v>45911.0</v>
      </c>
      <c r="H1480" s="191" t="s">
        <v>2353</v>
      </c>
      <c r="I1480" s="4"/>
      <c r="J1480" s="4"/>
      <c r="K1480" s="4"/>
      <c r="L1480" s="4"/>
      <c r="M1480" s="4"/>
      <c r="N1480" s="4"/>
      <c r="O1480" s="5"/>
      <c r="P1480" s="5"/>
      <c r="Q1480" s="5"/>
      <c r="R1480" s="5"/>
      <c r="S1480" s="5"/>
      <c r="T1480" s="5"/>
      <c r="U1480" s="5"/>
      <c r="V1480" s="5"/>
    </row>
    <row r="1481" ht="15.75" hidden="1" customHeight="1">
      <c r="A1481" s="74">
        <v>39.0</v>
      </c>
      <c r="B1481" s="109" t="s">
        <v>1953</v>
      </c>
      <c r="C1481" s="189" t="s">
        <v>1956</v>
      </c>
      <c r="D1481" s="212">
        <v>6.880619E7</v>
      </c>
      <c r="E1481" s="114">
        <v>32077.11</v>
      </c>
      <c r="F1481" s="277">
        <v>45909.0</v>
      </c>
      <c r="G1481" s="125">
        <v>45911.0</v>
      </c>
      <c r="H1481" s="191" t="s">
        <v>2354</v>
      </c>
      <c r="I1481" s="4"/>
      <c r="J1481" s="4"/>
      <c r="K1481" s="4"/>
      <c r="L1481" s="4"/>
      <c r="M1481" s="4"/>
      <c r="N1481" s="4"/>
      <c r="O1481" s="5"/>
      <c r="P1481" s="5"/>
      <c r="Q1481" s="5"/>
      <c r="R1481" s="5"/>
      <c r="S1481" s="5"/>
      <c r="T1481" s="5"/>
      <c r="U1481" s="5"/>
      <c r="V1481" s="5"/>
    </row>
    <row r="1482" ht="15.75" hidden="1" customHeight="1">
      <c r="A1482" s="74">
        <v>40.0</v>
      </c>
      <c r="B1482" s="109" t="s">
        <v>1964</v>
      </c>
      <c r="C1482" s="189" t="s">
        <v>2339</v>
      </c>
      <c r="D1482" s="212" t="s">
        <v>2355</v>
      </c>
      <c r="E1482" s="114">
        <v>227.18</v>
      </c>
      <c r="F1482" s="277">
        <v>45930.0</v>
      </c>
      <c r="G1482" s="125">
        <v>45930.0</v>
      </c>
      <c r="H1482" s="301" t="s">
        <v>2356</v>
      </c>
      <c r="I1482" s="4"/>
      <c r="J1482" s="4"/>
      <c r="K1482" s="4"/>
      <c r="L1482" s="4"/>
      <c r="M1482" s="4"/>
      <c r="N1482" s="4"/>
      <c r="O1482" s="5"/>
      <c r="P1482" s="5"/>
      <c r="Q1482" s="5"/>
      <c r="R1482" s="5"/>
      <c r="S1482" s="5"/>
      <c r="T1482" s="5"/>
      <c r="U1482" s="5"/>
      <c r="V1482" s="5"/>
    </row>
    <row r="1483" ht="15.75" hidden="1" customHeight="1">
      <c r="A1483" s="74">
        <v>41.0</v>
      </c>
      <c r="B1483" s="109" t="s">
        <v>2328</v>
      </c>
      <c r="C1483" s="189" t="s">
        <v>2342</v>
      </c>
      <c r="D1483" s="212">
        <v>2.025093006417E12</v>
      </c>
      <c r="E1483" s="114">
        <v>18061.65</v>
      </c>
      <c r="F1483" s="277">
        <v>45930.0</v>
      </c>
      <c r="G1483" s="125">
        <v>45937.0</v>
      </c>
      <c r="H1483" s="301" t="s">
        <v>2357</v>
      </c>
      <c r="I1483" s="4"/>
      <c r="J1483" s="4"/>
      <c r="K1483" s="4"/>
      <c r="L1483" s="4"/>
      <c r="M1483" s="4"/>
      <c r="N1483" s="4"/>
      <c r="O1483" s="5"/>
      <c r="P1483" s="5"/>
      <c r="Q1483" s="5"/>
      <c r="R1483" s="5"/>
      <c r="S1483" s="5"/>
      <c r="T1483" s="5"/>
      <c r="U1483" s="5"/>
      <c r="V1483" s="5"/>
    </row>
    <row r="1484" ht="15.75" hidden="1" customHeight="1">
      <c r="A1484" s="74">
        <v>42.0</v>
      </c>
      <c r="B1484" s="201" t="s">
        <v>1941</v>
      </c>
      <c r="C1484" s="202" t="s">
        <v>1942</v>
      </c>
      <c r="D1484" s="188">
        <v>4770238.0</v>
      </c>
      <c r="E1484" s="114">
        <v>1499.0</v>
      </c>
      <c r="F1484" s="277">
        <v>45937.0</v>
      </c>
      <c r="G1484" s="125">
        <v>45937.0</v>
      </c>
      <c r="H1484" s="301" t="s">
        <v>2358</v>
      </c>
      <c r="I1484" s="4"/>
      <c r="J1484" s="4"/>
      <c r="K1484" s="4"/>
      <c r="L1484" s="4"/>
      <c r="M1484" s="4"/>
      <c r="N1484" s="4"/>
      <c r="O1484" s="5"/>
      <c r="P1484" s="5"/>
      <c r="Q1484" s="5"/>
      <c r="R1484" s="5"/>
      <c r="S1484" s="5"/>
      <c r="T1484" s="5"/>
      <c r="U1484" s="5"/>
      <c r="V1484" s="5"/>
    </row>
    <row r="1485" ht="15.75" hidden="1" customHeight="1">
      <c r="A1485" s="74">
        <v>43.0</v>
      </c>
      <c r="B1485" s="109" t="s">
        <v>1953</v>
      </c>
      <c r="C1485" s="189" t="s">
        <v>1956</v>
      </c>
      <c r="D1485" s="212" t="s">
        <v>2359</v>
      </c>
      <c r="E1485" s="114">
        <v>32143.5</v>
      </c>
      <c r="F1485" s="277">
        <v>45944.0</v>
      </c>
      <c r="G1485" s="125">
        <v>45946.0</v>
      </c>
      <c r="H1485" s="121" t="s">
        <v>2360</v>
      </c>
      <c r="I1485" s="4"/>
      <c r="J1485" s="4"/>
      <c r="K1485" s="4"/>
      <c r="L1485" s="4"/>
      <c r="M1485" s="4"/>
      <c r="N1485" s="4"/>
      <c r="O1485" s="5"/>
      <c r="P1485" s="5"/>
      <c r="Q1485" s="5"/>
      <c r="R1485" s="5"/>
      <c r="S1485" s="5"/>
      <c r="T1485" s="5"/>
      <c r="U1485" s="5"/>
      <c r="V1485" s="5"/>
    </row>
    <row r="1486" ht="15.75" hidden="1" customHeight="1">
      <c r="A1486" s="74">
        <v>44.0</v>
      </c>
      <c r="B1486" s="109" t="s">
        <v>1953</v>
      </c>
      <c r="C1486" s="189" t="s">
        <v>1954</v>
      </c>
      <c r="D1486" s="212" t="s">
        <v>2361</v>
      </c>
      <c r="E1486" s="114">
        <v>2859.72</v>
      </c>
      <c r="F1486" s="277">
        <v>45944.0</v>
      </c>
      <c r="G1486" s="125">
        <v>45946.0</v>
      </c>
      <c r="H1486" s="121" t="s">
        <v>2362</v>
      </c>
      <c r="I1486" s="4"/>
      <c r="J1486" s="4"/>
      <c r="K1486" s="4"/>
      <c r="L1486" s="4"/>
      <c r="M1486" s="4"/>
      <c r="N1486" s="4"/>
      <c r="O1486" s="5"/>
      <c r="P1486" s="5"/>
      <c r="Q1486" s="5"/>
      <c r="R1486" s="5"/>
      <c r="S1486" s="5"/>
      <c r="T1486" s="5"/>
      <c r="U1486" s="5"/>
      <c r="V1486" s="5"/>
    </row>
    <row r="1487" ht="15.75" hidden="1" customHeight="1">
      <c r="A1487" s="74">
        <v>45.0</v>
      </c>
      <c r="B1487" s="109" t="s">
        <v>1964</v>
      </c>
      <c r="C1487" s="189" t="s">
        <v>2339</v>
      </c>
      <c r="D1487" s="212" t="s">
        <v>2363</v>
      </c>
      <c r="E1487" s="114">
        <v>191.98</v>
      </c>
      <c r="F1487" s="277">
        <v>45961.0</v>
      </c>
      <c r="G1487" s="125">
        <v>45967.0</v>
      </c>
      <c r="H1487" s="121" t="s">
        <v>2364</v>
      </c>
      <c r="I1487" s="4"/>
      <c r="J1487" s="4"/>
      <c r="K1487" s="4"/>
      <c r="L1487" s="4"/>
      <c r="M1487" s="4"/>
      <c r="N1487" s="4"/>
      <c r="O1487" s="5"/>
      <c r="P1487" s="5"/>
      <c r="Q1487" s="5"/>
      <c r="R1487" s="5"/>
      <c r="S1487" s="5"/>
      <c r="T1487" s="5"/>
      <c r="U1487" s="5"/>
      <c r="V1487" s="5"/>
    </row>
    <row r="1488" ht="15.75" hidden="1" customHeight="1">
      <c r="A1488" s="74">
        <v>46.0</v>
      </c>
      <c r="B1488" s="109" t="s">
        <v>1964</v>
      </c>
      <c r="C1488" s="189" t="s">
        <v>2342</v>
      </c>
      <c r="D1488" s="212" t="s">
        <v>2365</v>
      </c>
      <c r="E1488" s="114">
        <v>20237.28</v>
      </c>
      <c r="F1488" s="277">
        <v>45961.0</v>
      </c>
      <c r="G1488" s="125">
        <v>45967.0</v>
      </c>
      <c r="H1488" s="121" t="s">
        <v>2366</v>
      </c>
      <c r="I1488" s="4"/>
      <c r="J1488" s="4"/>
      <c r="K1488" s="4"/>
      <c r="L1488" s="4"/>
      <c r="M1488" s="4"/>
      <c r="N1488" s="4"/>
      <c r="O1488" s="5"/>
      <c r="P1488" s="5"/>
      <c r="Q1488" s="5"/>
      <c r="R1488" s="5"/>
      <c r="S1488" s="5"/>
      <c r="T1488" s="5"/>
      <c r="U1488" s="5"/>
      <c r="V1488" s="5"/>
    </row>
    <row r="1489" ht="15.75" hidden="1" customHeight="1">
      <c r="A1489" s="74">
        <v>47.0</v>
      </c>
      <c r="B1489" s="201" t="s">
        <v>1941</v>
      </c>
      <c r="C1489" s="202" t="s">
        <v>1942</v>
      </c>
      <c r="D1489" s="212" t="s">
        <v>2367</v>
      </c>
      <c r="E1489" s="114">
        <v>1499.0</v>
      </c>
      <c r="F1489" s="277">
        <v>45972.0</v>
      </c>
      <c r="G1489" s="125">
        <v>45974.0</v>
      </c>
      <c r="H1489" s="121" t="s">
        <v>2368</v>
      </c>
      <c r="I1489" s="4"/>
      <c r="J1489" s="4"/>
      <c r="K1489" s="4"/>
      <c r="L1489" s="4"/>
      <c r="M1489" s="4"/>
      <c r="N1489" s="4"/>
      <c r="O1489" s="5"/>
      <c r="P1489" s="5"/>
      <c r="Q1489" s="5"/>
      <c r="R1489" s="5"/>
      <c r="S1489" s="5"/>
      <c r="T1489" s="5"/>
      <c r="U1489" s="5"/>
      <c r="V1489" s="5"/>
    </row>
    <row r="1490" ht="15.75" hidden="1" customHeight="1">
      <c r="A1490" s="74">
        <v>48.0</v>
      </c>
      <c r="B1490" s="109" t="s">
        <v>1953</v>
      </c>
      <c r="C1490" s="189" t="s">
        <v>1956</v>
      </c>
      <c r="D1490" s="212" t="s">
        <v>2369</v>
      </c>
      <c r="E1490" s="114">
        <v>29930.14</v>
      </c>
      <c r="F1490" s="277">
        <v>45979.0</v>
      </c>
      <c r="G1490" s="125">
        <v>45982.0</v>
      </c>
      <c r="H1490" s="121" t="s">
        <v>2370</v>
      </c>
      <c r="I1490" s="4"/>
      <c r="J1490" s="4"/>
      <c r="K1490" s="4"/>
      <c r="L1490" s="4"/>
      <c r="M1490" s="4"/>
      <c r="N1490" s="4"/>
      <c r="O1490" s="5"/>
      <c r="P1490" s="5"/>
      <c r="Q1490" s="5"/>
      <c r="R1490" s="5"/>
      <c r="S1490" s="5"/>
      <c r="T1490" s="5"/>
      <c r="U1490" s="5"/>
      <c r="V1490" s="5"/>
    </row>
    <row r="1491" ht="15.75" hidden="1" customHeight="1">
      <c r="A1491" s="74">
        <v>49.0</v>
      </c>
      <c r="B1491" s="109" t="s">
        <v>1953</v>
      </c>
      <c r="C1491" s="189" t="s">
        <v>1954</v>
      </c>
      <c r="D1491" s="212" t="s">
        <v>2371</v>
      </c>
      <c r="E1491" s="114">
        <v>2429.79</v>
      </c>
      <c r="F1491" s="277">
        <v>45979.0</v>
      </c>
      <c r="G1491" s="125">
        <v>45982.0</v>
      </c>
      <c r="H1491" s="121" t="s">
        <v>2372</v>
      </c>
      <c r="I1491" s="4"/>
      <c r="J1491" s="4"/>
      <c r="K1491" s="4"/>
      <c r="L1491" s="4"/>
      <c r="M1491" s="4"/>
      <c r="N1491" s="4"/>
      <c r="O1491" s="5"/>
      <c r="P1491" s="5"/>
      <c r="Q1491" s="5"/>
      <c r="R1491" s="5"/>
      <c r="S1491" s="5"/>
      <c r="T1491" s="5"/>
      <c r="U1491" s="5"/>
      <c r="V1491" s="5"/>
    </row>
    <row r="1492" ht="15.75" hidden="1" customHeight="1">
      <c r="A1492" s="74">
        <v>50.0</v>
      </c>
      <c r="B1492" s="109" t="s">
        <v>1964</v>
      </c>
      <c r="C1492" s="189" t="s">
        <v>2339</v>
      </c>
      <c r="D1492" s="212" t="s">
        <v>2373</v>
      </c>
      <c r="E1492" s="114">
        <v>165.58</v>
      </c>
      <c r="F1492" s="277">
        <v>45987.0</v>
      </c>
      <c r="G1492" s="125">
        <v>45995.0</v>
      </c>
      <c r="H1492" s="121" t="s">
        <v>2374</v>
      </c>
      <c r="I1492" s="4"/>
      <c r="J1492" s="4"/>
      <c r="K1492" s="4"/>
      <c r="L1492" s="4"/>
      <c r="M1492" s="4"/>
      <c r="N1492" s="4"/>
      <c r="O1492" s="5"/>
      <c r="P1492" s="5"/>
      <c r="Q1492" s="5"/>
      <c r="R1492" s="5"/>
      <c r="S1492" s="5"/>
      <c r="T1492" s="5"/>
      <c r="U1492" s="5"/>
      <c r="V1492" s="5"/>
    </row>
    <row r="1493" ht="15.75" hidden="1" customHeight="1">
      <c r="A1493" s="74">
        <v>51.0</v>
      </c>
      <c r="B1493" s="109" t="s">
        <v>1964</v>
      </c>
      <c r="C1493" s="189" t="s">
        <v>2342</v>
      </c>
      <c r="D1493" s="212" t="s">
        <v>2375</v>
      </c>
      <c r="E1493" s="114">
        <v>16256.34</v>
      </c>
      <c r="F1493" s="277">
        <v>45987.0</v>
      </c>
      <c r="G1493" s="125">
        <v>46000.0</v>
      </c>
      <c r="H1493" s="121" t="s">
        <v>2376</v>
      </c>
      <c r="I1493" s="4"/>
      <c r="J1493" s="4"/>
      <c r="K1493" s="4"/>
      <c r="L1493" s="4"/>
      <c r="M1493" s="4"/>
      <c r="N1493" s="4"/>
      <c r="O1493" s="5"/>
      <c r="P1493" s="5"/>
      <c r="Q1493" s="5"/>
      <c r="R1493" s="5"/>
      <c r="S1493" s="5"/>
      <c r="T1493" s="5"/>
      <c r="U1493" s="5"/>
      <c r="V1493" s="5"/>
    </row>
    <row r="1494" ht="15.75" hidden="1" customHeight="1">
      <c r="A1494" s="74">
        <v>52.0</v>
      </c>
      <c r="B1494" s="201" t="s">
        <v>1941</v>
      </c>
      <c r="C1494" s="202" t="s">
        <v>1942</v>
      </c>
      <c r="D1494" s="188">
        <v>5059863.0</v>
      </c>
      <c r="E1494" s="114">
        <v>1499.0</v>
      </c>
      <c r="F1494" s="277">
        <v>45994.0</v>
      </c>
      <c r="G1494" s="125">
        <v>46000.0</v>
      </c>
      <c r="H1494" s="121" t="s">
        <v>2377</v>
      </c>
      <c r="I1494" s="4"/>
      <c r="J1494" s="4"/>
      <c r="K1494" s="4"/>
      <c r="L1494" s="4"/>
      <c r="M1494" s="4"/>
      <c r="N1494" s="4"/>
      <c r="O1494" s="5"/>
      <c r="P1494" s="5"/>
      <c r="Q1494" s="5"/>
      <c r="R1494" s="5"/>
      <c r="S1494" s="5"/>
      <c r="T1494" s="5"/>
      <c r="U1494" s="5"/>
      <c r="V1494" s="5"/>
    </row>
    <row r="1495" ht="15.75" hidden="1" customHeight="1">
      <c r="A1495" s="74">
        <v>53.0</v>
      </c>
      <c r="B1495" s="109" t="s">
        <v>1953</v>
      </c>
      <c r="C1495" s="189" t="s">
        <v>1954</v>
      </c>
      <c r="D1495" s="212" t="s">
        <v>2378</v>
      </c>
      <c r="E1495" s="114">
        <v>2470.67</v>
      </c>
      <c r="F1495" s="277">
        <v>45996.0</v>
      </c>
      <c r="G1495" s="125">
        <v>46000.0</v>
      </c>
      <c r="H1495" s="121" t="s">
        <v>2379</v>
      </c>
      <c r="I1495" s="4"/>
      <c r="J1495" s="4"/>
      <c r="K1495" s="4"/>
      <c r="L1495" s="4"/>
      <c r="M1495" s="4"/>
      <c r="N1495" s="4"/>
      <c r="O1495" s="5"/>
      <c r="P1495" s="5"/>
      <c r="Q1495" s="5"/>
      <c r="R1495" s="5"/>
      <c r="S1495" s="5"/>
      <c r="T1495" s="5"/>
      <c r="U1495" s="5"/>
      <c r="V1495" s="5"/>
    </row>
    <row r="1496" ht="15.75" hidden="1" customHeight="1">
      <c r="A1496" s="74">
        <v>54.0</v>
      </c>
      <c r="B1496" s="109" t="s">
        <v>1953</v>
      </c>
      <c r="C1496" s="189" t="s">
        <v>1956</v>
      </c>
      <c r="D1496" s="212" t="s">
        <v>2380</v>
      </c>
      <c r="E1496" s="114">
        <v>29462.67</v>
      </c>
      <c r="F1496" s="277">
        <v>45996.0</v>
      </c>
      <c r="G1496" s="125">
        <v>46003.0</v>
      </c>
      <c r="H1496" s="121" t="s">
        <v>2381</v>
      </c>
      <c r="I1496" s="4"/>
      <c r="J1496" s="4"/>
      <c r="K1496" s="4"/>
      <c r="L1496" s="4"/>
      <c r="M1496" s="4"/>
      <c r="N1496" s="4"/>
      <c r="O1496" s="5"/>
      <c r="P1496" s="5"/>
      <c r="Q1496" s="5"/>
      <c r="R1496" s="5"/>
      <c r="S1496" s="5"/>
      <c r="T1496" s="5"/>
      <c r="U1496" s="5"/>
      <c r="V1496" s="5"/>
    </row>
    <row r="1497" ht="15.75" hidden="1" customHeight="1">
      <c r="A1497" s="74">
        <v>55.0</v>
      </c>
      <c r="B1497" s="109" t="s">
        <v>1964</v>
      </c>
      <c r="C1497" s="189" t="s">
        <v>2342</v>
      </c>
      <c r="D1497" s="212" t="s">
        <v>2382</v>
      </c>
      <c r="E1497" s="114">
        <v>23925.05</v>
      </c>
      <c r="F1497" s="277">
        <v>46010.0</v>
      </c>
      <c r="G1497" s="125">
        <v>46017.0</v>
      </c>
      <c r="H1497" s="121" t="s">
        <v>2383</v>
      </c>
      <c r="I1497" s="4"/>
      <c r="J1497" s="4"/>
      <c r="K1497" s="4"/>
      <c r="L1497" s="4"/>
      <c r="M1497" s="4"/>
      <c r="N1497" s="4"/>
      <c r="O1497" s="5"/>
      <c r="P1497" s="5"/>
      <c r="Q1497" s="5"/>
      <c r="R1497" s="5"/>
      <c r="S1497" s="5"/>
      <c r="T1497" s="5"/>
      <c r="U1497" s="5"/>
      <c r="V1497" s="5"/>
    </row>
    <row r="1498" ht="15.75" hidden="1" customHeight="1">
      <c r="A1498" s="74">
        <v>56.0</v>
      </c>
      <c r="B1498" s="109" t="s">
        <v>1964</v>
      </c>
      <c r="C1498" s="189" t="s">
        <v>2339</v>
      </c>
      <c r="D1498" s="212" t="s">
        <v>2384</v>
      </c>
      <c r="E1498" s="114">
        <v>425.0</v>
      </c>
      <c r="F1498" s="277">
        <v>46010.0</v>
      </c>
      <c r="G1498" s="125">
        <v>46017.0</v>
      </c>
      <c r="H1498" s="121" t="s">
        <v>2385</v>
      </c>
      <c r="I1498" s="4"/>
      <c r="J1498" s="4"/>
      <c r="K1498" s="4"/>
      <c r="L1498" s="4"/>
      <c r="M1498" s="4"/>
      <c r="N1498" s="4"/>
      <c r="O1498" s="5"/>
      <c r="P1498" s="5"/>
      <c r="Q1498" s="5"/>
      <c r="R1498" s="5"/>
      <c r="S1498" s="5"/>
      <c r="T1498" s="5"/>
      <c r="U1498" s="5"/>
      <c r="V1498" s="5"/>
    </row>
    <row r="1499" ht="15.75" hidden="1" customHeight="1">
      <c r="A1499" s="25"/>
      <c r="B1499" s="32"/>
      <c r="C1499" s="33"/>
      <c r="D1499" s="188"/>
      <c r="E1499" s="162"/>
      <c r="F1499" s="230"/>
      <c r="G1499" s="302"/>
      <c r="H1499" s="25"/>
      <c r="I1499" s="4"/>
      <c r="J1499" s="4"/>
      <c r="K1499" s="4"/>
      <c r="L1499" s="4"/>
      <c r="M1499" s="4"/>
      <c r="N1499" s="4"/>
      <c r="O1499" s="5"/>
      <c r="P1499" s="5"/>
      <c r="Q1499" s="5"/>
      <c r="R1499" s="5"/>
      <c r="S1499" s="5"/>
      <c r="T1499" s="5"/>
      <c r="U1499" s="5"/>
      <c r="V1499" s="5"/>
    </row>
    <row r="1500" ht="15.75" hidden="1" customHeight="1">
      <c r="A1500" s="25"/>
      <c r="B1500" s="32"/>
      <c r="C1500" s="33"/>
      <c r="D1500" s="76" t="s">
        <v>432</v>
      </c>
      <c r="E1500" s="28">
        <f>SUM(E1492:E1499)</f>
        <v>74204.31</v>
      </c>
      <c r="F1500" s="230"/>
      <c r="G1500" s="303"/>
      <c r="H1500" s="25"/>
      <c r="I1500" s="4"/>
      <c r="J1500" s="4"/>
      <c r="K1500" s="4"/>
      <c r="L1500" s="4"/>
      <c r="M1500" s="4"/>
      <c r="N1500" s="4"/>
      <c r="O1500" s="5"/>
      <c r="P1500" s="5"/>
      <c r="Q1500" s="5"/>
      <c r="R1500" s="5"/>
      <c r="S1500" s="5"/>
      <c r="T1500" s="5"/>
      <c r="U1500" s="5"/>
      <c r="V1500" s="5"/>
    </row>
    <row r="1501" ht="15.75" customHeight="1">
      <c r="A1501" s="5"/>
      <c r="B1501" s="4"/>
      <c r="C1501" s="51"/>
      <c r="D1501" s="304"/>
      <c r="E1501" s="305"/>
      <c r="F1501" s="4"/>
      <c r="G1501" s="306"/>
      <c r="H1501" s="4"/>
      <c r="I1501" s="4"/>
      <c r="J1501" s="4"/>
      <c r="K1501" s="4"/>
      <c r="L1501" s="4"/>
      <c r="M1501" s="4"/>
      <c r="N1501" s="4"/>
      <c r="O1501" s="5"/>
      <c r="P1501" s="5"/>
      <c r="Q1501" s="5"/>
      <c r="R1501" s="5"/>
      <c r="S1501" s="5"/>
      <c r="T1501" s="5"/>
      <c r="U1501" s="5"/>
      <c r="V1501" s="5"/>
    </row>
    <row r="1502" ht="15.75" customHeight="1">
      <c r="A1502" s="5"/>
      <c r="B1502" s="4"/>
      <c r="C1502" s="51"/>
      <c r="D1502" s="304"/>
      <c r="E1502" s="305"/>
      <c r="F1502" s="4"/>
      <c r="G1502" s="306"/>
      <c r="H1502" s="4"/>
      <c r="I1502" s="4"/>
      <c r="J1502" s="4"/>
      <c r="K1502" s="4"/>
      <c r="L1502" s="4"/>
      <c r="M1502" s="4"/>
      <c r="N1502" s="4"/>
      <c r="O1502" s="5"/>
      <c r="P1502" s="5"/>
      <c r="Q1502" s="5"/>
      <c r="R1502" s="5"/>
      <c r="S1502" s="5"/>
      <c r="T1502" s="5"/>
      <c r="U1502" s="5"/>
      <c r="V1502" s="5"/>
    </row>
    <row r="1503" ht="15.75" customHeight="1">
      <c r="A1503" s="5"/>
      <c r="B1503" s="4"/>
      <c r="C1503" s="51"/>
      <c r="D1503" s="304"/>
      <c r="E1503" s="305"/>
      <c r="F1503" s="4"/>
      <c r="G1503" s="306"/>
      <c r="H1503" s="4"/>
      <c r="I1503" s="4"/>
      <c r="J1503" s="4"/>
      <c r="K1503" s="4"/>
      <c r="L1503" s="4"/>
      <c r="M1503" s="4"/>
      <c r="N1503" s="4"/>
      <c r="O1503" s="5"/>
      <c r="P1503" s="5"/>
      <c r="Q1503" s="5"/>
      <c r="R1503" s="5"/>
      <c r="S1503" s="5"/>
      <c r="T1503" s="5"/>
      <c r="U1503" s="5"/>
      <c r="V1503" s="5"/>
    </row>
    <row r="1504" ht="15.75" customHeight="1">
      <c r="A1504" s="5"/>
      <c r="B1504" s="4"/>
      <c r="C1504" s="51"/>
      <c r="D1504" s="304"/>
      <c r="E1504" s="305"/>
      <c r="F1504" s="4"/>
      <c r="G1504" s="306"/>
      <c r="H1504" s="4"/>
      <c r="I1504" s="4"/>
      <c r="J1504" s="4"/>
      <c r="K1504" s="4"/>
      <c r="L1504" s="4"/>
      <c r="M1504" s="4"/>
      <c r="N1504" s="4"/>
      <c r="O1504" s="5"/>
      <c r="P1504" s="5"/>
      <c r="Q1504" s="5"/>
      <c r="R1504" s="5"/>
      <c r="S1504" s="5"/>
      <c r="T1504" s="5"/>
      <c r="U1504" s="5"/>
      <c r="V1504" s="5"/>
    </row>
    <row r="1505" ht="15.75" customHeight="1">
      <c r="A1505" s="5"/>
      <c r="B1505" s="4"/>
      <c r="C1505" s="51"/>
      <c r="D1505" s="304"/>
      <c r="E1505" s="305"/>
      <c r="F1505" s="4"/>
      <c r="G1505" s="306"/>
      <c r="H1505" s="4"/>
      <c r="I1505" s="4"/>
      <c r="J1505" s="4"/>
      <c r="K1505" s="4"/>
      <c r="L1505" s="4"/>
      <c r="M1505" s="4"/>
      <c r="N1505" s="4"/>
      <c r="O1505" s="5"/>
      <c r="P1505" s="5"/>
      <c r="Q1505" s="5"/>
      <c r="R1505" s="5"/>
      <c r="S1505" s="5"/>
      <c r="T1505" s="5"/>
      <c r="U1505" s="5"/>
      <c r="V1505" s="5"/>
    </row>
    <row r="1506" ht="15.75" customHeight="1">
      <c r="A1506" s="5"/>
      <c r="B1506" s="4"/>
      <c r="C1506" s="51"/>
      <c r="D1506" s="304"/>
      <c r="E1506" s="305"/>
      <c r="F1506" s="4"/>
      <c r="G1506" s="306"/>
      <c r="H1506" s="4"/>
      <c r="I1506" s="4"/>
      <c r="J1506" s="4"/>
      <c r="K1506" s="4"/>
      <c r="L1506" s="4"/>
      <c r="M1506" s="4"/>
      <c r="N1506" s="4"/>
      <c r="O1506" s="5"/>
      <c r="P1506" s="5"/>
      <c r="Q1506" s="5"/>
      <c r="R1506" s="5"/>
      <c r="S1506" s="5"/>
      <c r="T1506" s="5"/>
      <c r="U1506" s="5"/>
      <c r="V1506" s="5"/>
    </row>
    <row r="1507" ht="15.75" customHeight="1">
      <c r="A1507" s="5"/>
      <c r="B1507" s="4"/>
      <c r="C1507" s="51"/>
      <c r="D1507" s="304"/>
      <c r="E1507" s="305"/>
      <c r="F1507" s="4"/>
      <c r="G1507" s="306"/>
      <c r="H1507" s="4"/>
      <c r="I1507" s="4"/>
      <c r="J1507" s="4"/>
      <c r="K1507" s="4"/>
      <c r="L1507" s="4"/>
      <c r="M1507" s="4"/>
      <c r="N1507" s="4"/>
      <c r="O1507" s="5"/>
      <c r="P1507" s="5"/>
      <c r="Q1507" s="5"/>
      <c r="R1507" s="5"/>
      <c r="S1507" s="5"/>
      <c r="T1507" s="5"/>
      <c r="U1507" s="5"/>
      <c r="V1507" s="5"/>
    </row>
    <row r="1508" ht="15.75" customHeight="1">
      <c r="A1508" s="5"/>
      <c r="B1508" s="4"/>
      <c r="C1508" s="51"/>
      <c r="D1508" s="304"/>
      <c r="E1508" s="305"/>
      <c r="F1508" s="4"/>
      <c r="G1508" s="306"/>
      <c r="H1508" s="4"/>
      <c r="I1508" s="4"/>
      <c r="J1508" s="4"/>
      <c r="K1508" s="4"/>
      <c r="L1508" s="4"/>
      <c r="M1508" s="4"/>
      <c r="N1508" s="4"/>
      <c r="O1508" s="5"/>
      <c r="P1508" s="5"/>
      <c r="Q1508" s="5"/>
      <c r="R1508" s="5"/>
      <c r="S1508" s="5"/>
      <c r="T1508" s="5"/>
      <c r="U1508" s="5"/>
      <c r="V1508" s="5"/>
    </row>
    <row r="1509" ht="15.75" customHeight="1">
      <c r="A1509" s="5"/>
      <c r="B1509" s="4"/>
      <c r="C1509" s="51"/>
      <c r="D1509" s="304"/>
      <c r="E1509" s="305"/>
      <c r="F1509" s="4"/>
      <c r="G1509" s="306"/>
      <c r="H1509" s="4"/>
      <c r="I1509" s="4"/>
      <c r="J1509" s="4"/>
      <c r="K1509" s="4"/>
      <c r="L1509" s="4"/>
      <c r="M1509" s="4"/>
      <c r="N1509" s="4"/>
      <c r="O1509" s="5"/>
      <c r="P1509" s="5"/>
      <c r="Q1509" s="5"/>
      <c r="R1509" s="5"/>
      <c r="S1509" s="5"/>
      <c r="T1509" s="5"/>
      <c r="U1509" s="5"/>
      <c r="V1509" s="5"/>
    </row>
    <row r="1510" ht="15.75" customHeight="1">
      <c r="A1510" s="5"/>
      <c r="B1510" s="4"/>
      <c r="C1510" s="51"/>
      <c r="D1510" s="304"/>
      <c r="E1510" s="305"/>
      <c r="F1510" s="4"/>
      <c r="G1510" s="306"/>
      <c r="H1510" s="4"/>
      <c r="I1510" s="4"/>
      <c r="J1510" s="4"/>
      <c r="K1510" s="4"/>
      <c r="L1510" s="4"/>
      <c r="M1510" s="4"/>
      <c r="N1510" s="4"/>
      <c r="O1510" s="5"/>
      <c r="P1510" s="5"/>
      <c r="Q1510" s="5"/>
      <c r="R1510" s="5"/>
      <c r="S1510" s="5"/>
      <c r="T1510" s="5"/>
      <c r="U1510" s="5"/>
      <c r="V1510" s="5"/>
    </row>
    <row r="1511" ht="15.75" customHeight="1">
      <c r="A1511" s="5"/>
      <c r="B1511" s="4"/>
      <c r="C1511" s="51"/>
      <c r="D1511" s="304"/>
      <c r="E1511" s="305"/>
      <c r="F1511" s="4"/>
      <c r="G1511" s="306"/>
      <c r="H1511" s="4"/>
      <c r="I1511" s="4"/>
      <c r="J1511" s="4"/>
      <c r="K1511" s="4"/>
      <c r="L1511" s="4"/>
      <c r="M1511" s="4"/>
      <c r="N1511" s="4"/>
      <c r="O1511" s="5"/>
      <c r="P1511" s="5"/>
      <c r="Q1511" s="5"/>
      <c r="R1511" s="5"/>
      <c r="S1511" s="5"/>
      <c r="T1511" s="5"/>
      <c r="U1511" s="5"/>
      <c r="V1511" s="5"/>
    </row>
    <row r="1512" ht="15.75" customHeight="1">
      <c r="A1512" s="5"/>
      <c r="B1512" s="4"/>
      <c r="C1512" s="51"/>
      <c r="D1512" s="304"/>
      <c r="E1512" s="305"/>
      <c r="F1512" s="4"/>
      <c r="G1512" s="306"/>
      <c r="H1512" s="4"/>
      <c r="I1512" s="4"/>
      <c r="J1512" s="4"/>
      <c r="K1512" s="4"/>
      <c r="L1512" s="4"/>
      <c r="M1512" s="4"/>
      <c r="N1512" s="4"/>
      <c r="O1512" s="5"/>
      <c r="P1512" s="5"/>
      <c r="Q1512" s="5"/>
      <c r="R1512" s="5"/>
      <c r="S1512" s="5"/>
      <c r="T1512" s="5"/>
      <c r="U1512" s="5"/>
      <c r="V1512" s="5"/>
    </row>
    <row r="1513" ht="15.75" customHeight="1">
      <c r="A1513" s="5"/>
      <c r="B1513" s="4"/>
      <c r="C1513" s="51"/>
      <c r="D1513" s="304"/>
      <c r="E1513" s="305"/>
      <c r="F1513" s="4"/>
      <c r="G1513" s="306"/>
      <c r="H1513" s="4"/>
      <c r="I1513" s="4"/>
      <c r="J1513" s="4"/>
      <c r="K1513" s="4"/>
      <c r="L1513" s="4"/>
      <c r="M1513" s="4"/>
      <c r="N1513" s="4"/>
      <c r="O1513" s="5"/>
      <c r="P1513" s="5"/>
      <c r="Q1513" s="5"/>
      <c r="R1513" s="5"/>
      <c r="S1513" s="5"/>
      <c r="T1513" s="5"/>
      <c r="U1513" s="5"/>
      <c r="V1513" s="5"/>
    </row>
    <row r="1514" ht="15.75" customHeight="1">
      <c r="A1514" s="5"/>
      <c r="B1514" s="4"/>
      <c r="C1514" s="51"/>
      <c r="D1514" s="304"/>
      <c r="E1514" s="305"/>
      <c r="F1514" s="4"/>
      <c r="G1514" s="306"/>
      <c r="H1514" s="4"/>
      <c r="I1514" s="4"/>
      <c r="J1514" s="4"/>
      <c r="K1514" s="4"/>
      <c r="L1514" s="4"/>
      <c r="M1514" s="4"/>
      <c r="N1514" s="4"/>
      <c r="O1514" s="5"/>
      <c r="P1514" s="5"/>
      <c r="Q1514" s="5"/>
      <c r="R1514" s="5"/>
      <c r="S1514" s="5"/>
      <c r="T1514" s="5"/>
      <c r="U1514" s="5"/>
      <c r="V1514" s="5"/>
    </row>
    <row r="1515" ht="15.75" customHeight="1">
      <c r="A1515" s="5"/>
      <c r="B1515" s="4"/>
      <c r="C1515" s="51"/>
      <c r="D1515" s="304"/>
      <c r="E1515" s="305"/>
      <c r="F1515" s="4"/>
      <c r="G1515" s="306"/>
      <c r="H1515" s="4"/>
      <c r="I1515" s="4"/>
      <c r="J1515" s="4"/>
      <c r="K1515" s="4"/>
      <c r="L1515" s="4"/>
      <c r="M1515" s="4"/>
      <c r="N1515" s="4"/>
      <c r="O1515" s="5"/>
      <c r="P1515" s="5"/>
      <c r="Q1515" s="5"/>
      <c r="R1515" s="5"/>
      <c r="S1515" s="5"/>
      <c r="T1515" s="5"/>
      <c r="U1515" s="5"/>
      <c r="V1515" s="5"/>
    </row>
    <row r="1516" ht="15.75" customHeight="1">
      <c r="A1516" s="5"/>
      <c r="B1516" s="4"/>
      <c r="C1516" s="51"/>
      <c r="D1516" s="304"/>
      <c r="E1516" s="305"/>
      <c r="F1516" s="4"/>
      <c r="G1516" s="306"/>
      <c r="H1516" s="4"/>
      <c r="I1516" s="4"/>
      <c r="J1516" s="4"/>
      <c r="K1516" s="4"/>
      <c r="L1516" s="4"/>
      <c r="M1516" s="4"/>
      <c r="N1516" s="4"/>
      <c r="O1516" s="5"/>
      <c r="P1516" s="5"/>
      <c r="Q1516" s="5"/>
      <c r="R1516" s="5"/>
      <c r="S1516" s="5"/>
      <c r="T1516" s="5"/>
      <c r="U1516" s="5"/>
      <c r="V1516" s="5"/>
    </row>
    <row r="1517" ht="15.75" customHeight="1">
      <c r="A1517" s="5"/>
      <c r="B1517" s="4"/>
      <c r="C1517" s="51"/>
      <c r="D1517" s="304"/>
      <c r="E1517" s="305"/>
      <c r="F1517" s="4"/>
      <c r="G1517" s="306"/>
      <c r="H1517" s="4"/>
      <c r="I1517" s="4"/>
      <c r="J1517" s="4"/>
      <c r="K1517" s="4"/>
      <c r="L1517" s="4"/>
      <c r="M1517" s="4"/>
      <c r="N1517" s="4"/>
      <c r="O1517" s="5"/>
      <c r="P1517" s="5"/>
      <c r="Q1517" s="5"/>
      <c r="R1517" s="5"/>
      <c r="S1517" s="5"/>
      <c r="T1517" s="5"/>
      <c r="U1517" s="5"/>
      <c r="V1517" s="5"/>
    </row>
    <row r="1518" ht="15.75" customHeight="1">
      <c r="A1518" s="5"/>
      <c r="B1518" s="4"/>
      <c r="C1518" s="51"/>
      <c r="D1518" s="304"/>
      <c r="E1518" s="305"/>
      <c r="F1518" s="4"/>
      <c r="G1518" s="306"/>
      <c r="H1518" s="4"/>
      <c r="I1518" s="4"/>
      <c r="J1518" s="4"/>
      <c r="K1518" s="4"/>
      <c r="L1518" s="4"/>
      <c r="M1518" s="4"/>
      <c r="N1518" s="4"/>
      <c r="O1518" s="5"/>
      <c r="P1518" s="5"/>
      <c r="Q1518" s="5"/>
      <c r="R1518" s="5"/>
      <c r="S1518" s="5"/>
      <c r="T1518" s="5"/>
      <c r="U1518" s="5"/>
      <c r="V1518" s="5"/>
    </row>
    <row r="1519" ht="15.75" customHeight="1">
      <c r="A1519" s="5"/>
      <c r="B1519" s="4"/>
      <c r="C1519" s="51"/>
      <c r="D1519" s="304"/>
      <c r="E1519" s="305"/>
      <c r="F1519" s="4"/>
      <c r="G1519" s="306"/>
      <c r="H1519" s="4"/>
      <c r="I1519" s="4"/>
      <c r="J1519" s="4"/>
      <c r="K1519" s="4"/>
      <c r="L1519" s="4"/>
      <c r="M1519" s="4"/>
      <c r="N1519" s="4"/>
      <c r="O1519" s="5"/>
      <c r="P1519" s="5"/>
      <c r="Q1519" s="5"/>
      <c r="R1519" s="5"/>
      <c r="S1519" s="5"/>
      <c r="T1519" s="5"/>
      <c r="U1519" s="5"/>
      <c r="V1519" s="5"/>
    </row>
    <row r="1520" ht="15.75" customHeight="1">
      <c r="A1520" s="5"/>
      <c r="B1520" s="4"/>
      <c r="C1520" s="51"/>
      <c r="D1520" s="304"/>
      <c r="E1520" s="305"/>
      <c r="F1520" s="4"/>
      <c r="G1520" s="306"/>
      <c r="H1520" s="4"/>
      <c r="I1520" s="4"/>
      <c r="J1520" s="4"/>
      <c r="K1520" s="4"/>
      <c r="L1520" s="4"/>
      <c r="M1520" s="4"/>
      <c r="N1520" s="4"/>
      <c r="O1520" s="5"/>
      <c r="P1520" s="5"/>
      <c r="Q1520" s="5"/>
      <c r="R1520" s="5"/>
      <c r="S1520" s="5"/>
      <c r="T1520" s="5"/>
      <c r="U1520" s="5"/>
      <c r="V1520" s="5"/>
    </row>
    <row r="1521" ht="15.75" customHeight="1">
      <c r="A1521" s="5"/>
      <c r="B1521" s="4"/>
      <c r="C1521" s="51"/>
      <c r="D1521" s="304"/>
      <c r="E1521" s="305"/>
      <c r="F1521" s="4"/>
      <c r="G1521" s="306"/>
      <c r="H1521" s="4"/>
      <c r="I1521" s="4"/>
      <c r="J1521" s="4"/>
      <c r="K1521" s="4"/>
      <c r="L1521" s="4"/>
      <c r="M1521" s="4"/>
      <c r="N1521" s="4"/>
      <c r="O1521" s="5"/>
      <c r="P1521" s="5"/>
      <c r="Q1521" s="5"/>
      <c r="R1521" s="5"/>
      <c r="S1521" s="5"/>
      <c r="T1521" s="5"/>
      <c r="U1521" s="5"/>
      <c r="V1521" s="5"/>
    </row>
    <row r="1522" ht="15.75" customHeight="1">
      <c r="A1522" s="5"/>
      <c r="B1522" s="4"/>
      <c r="C1522" s="51"/>
      <c r="D1522" s="304"/>
      <c r="E1522" s="305"/>
      <c r="F1522" s="4"/>
      <c r="G1522" s="306"/>
      <c r="H1522" s="4"/>
      <c r="I1522" s="4"/>
      <c r="J1522" s="4"/>
      <c r="K1522" s="4"/>
      <c r="L1522" s="4"/>
      <c r="M1522" s="4"/>
      <c r="N1522" s="4"/>
      <c r="O1522" s="5"/>
      <c r="P1522" s="5"/>
      <c r="Q1522" s="5"/>
      <c r="R1522" s="5"/>
      <c r="S1522" s="5"/>
      <c r="T1522" s="5"/>
      <c r="U1522" s="5"/>
      <c r="V1522" s="5"/>
    </row>
    <row r="1523" ht="15.75" customHeight="1">
      <c r="A1523" s="5"/>
      <c r="B1523" s="4"/>
      <c r="C1523" s="51"/>
      <c r="D1523" s="304"/>
      <c r="E1523" s="305"/>
      <c r="F1523" s="4"/>
      <c r="G1523" s="306"/>
      <c r="H1523" s="4"/>
      <c r="I1523" s="4"/>
      <c r="J1523" s="4"/>
      <c r="K1523" s="4"/>
      <c r="L1523" s="4"/>
      <c r="M1523" s="4"/>
      <c r="N1523" s="4"/>
      <c r="O1523" s="5"/>
      <c r="P1523" s="5"/>
      <c r="Q1523" s="5"/>
      <c r="R1523" s="5"/>
      <c r="S1523" s="5"/>
      <c r="T1523" s="5"/>
      <c r="U1523" s="5"/>
      <c r="V1523" s="5"/>
    </row>
    <row r="1524" ht="15.75" customHeight="1">
      <c r="A1524" s="5"/>
      <c r="B1524" s="4"/>
      <c r="C1524" s="51"/>
      <c r="D1524" s="304"/>
      <c r="E1524" s="305"/>
      <c r="F1524" s="4"/>
      <c r="G1524" s="306"/>
      <c r="H1524" s="4"/>
      <c r="I1524" s="4"/>
      <c r="J1524" s="4"/>
      <c r="K1524" s="4"/>
      <c r="L1524" s="4"/>
      <c r="M1524" s="4"/>
      <c r="N1524" s="4"/>
      <c r="O1524" s="5"/>
      <c r="P1524" s="5"/>
      <c r="Q1524" s="5"/>
      <c r="R1524" s="5"/>
      <c r="S1524" s="5"/>
      <c r="T1524" s="5"/>
      <c r="U1524" s="5"/>
      <c r="V1524" s="5"/>
    </row>
    <row r="1525" ht="15.75" customHeight="1">
      <c r="A1525" s="5"/>
      <c r="B1525" s="4"/>
      <c r="C1525" s="51"/>
      <c r="D1525" s="304"/>
      <c r="E1525" s="305"/>
      <c r="F1525" s="4"/>
      <c r="G1525" s="306"/>
      <c r="H1525" s="4"/>
      <c r="I1525" s="4"/>
      <c r="J1525" s="4"/>
      <c r="K1525" s="4"/>
      <c r="L1525" s="4"/>
      <c r="M1525" s="4"/>
      <c r="N1525" s="4"/>
      <c r="O1525" s="5"/>
      <c r="P1525" s="5"/>
      <c r="Q1525" s="5"/>
      <c r="R1525" s="5"/>
      <c r="S1525" s="5"/>
      <c r="T1525" s="5"/>
      <c r="U1525" s="5"/>
      <c r="V1525" s="5"/>
    </row>
    <row r="1526" ht="15.75" customHeight="1">
      <c r="A1526" s="5"/>
      <c r="B1526" s="4"/>
      <c r="C1526" s="51"/>
      <c r="D1526" s="304"/>
      <c r="E1526" s="305"/>
      <c r="F1526" s="4"/>
      <c r="G1526" s="306"/>
      <c r="H1526" s="4"/>
      <c r="I1526" s="4"/>
      <c r="J1526" s="4"/>
      <c r="K1526" s="4"/>
      <c r="L1526" s="4"/>
      <c r="M1526" s="4"/>
      <c r="N1526" s="4"/>
      <c r="O1526" s="5"/>
      <c r="P1526" s="5"/>
      <c r="Q1526" s="5"/>
      <c r="R1526" s="5"/>
      <c r="S1526" s="5"/>
      <c r="T1526" s="5"/>
      <c r="U1526" s="5"/>
      <c r="V1526" s="5"/>
    </row>
    <row r="1527" ht="15.75" customHeight="1">
      <c r="A1527" s="5"/>
      <c r="B1527" s="4"/>
      <c r="C1527" s="51"/>
      <c r="D1527" s="304"/>
      <c r="E1527" s="305"/>
      <c r="F1527" s="4"/>
      <c r="G1527" s="306"/>
      <c r="H1527" s="4"/>
      <c r="I1527" s="4"/>
      <c r="J1527" s="4"/>
      <c r="K1527" s="4"/>
      <c r="L1527" s="4"/>
      <c r="M1527" s="4"/>
      <c r="N1527" s="4"/>
      <c r="O1527" s="5"/>
      <c r="P1527" s="5"/>
      <c r="Q1527" s="5"/>
      <c r="R1527" s="5"/>
      <c r="S1527" s="5"/>
      <c r="T1527" s="5"/>
      <c r="U1527" s="5"/>
      <c r="V1527" s="5"/>
    </row>
    <row r="1528" ht="15.75" customHeight="1">
      <c r="A1528" s="5"/>
      <c r="B1528" s="4"/>
      <c r="C1528" s="51"/>
      <c r="D1528" s="304"/>
      <c r="E1528" s="305"/>
      <c r="F1528" s="4"/>
      <c r="G1528" s="306"/>
      <c r="H1528" s="4"/>
      <c r="I1528" s="4"/>
      <c r="J1528" s="4"/>
      <c r="K1528" s="4"/>
      <c r="L1528" s="4"/>
      <c r="M1528" s="4"/>
      <c r="N1528" s="4"/>
      <c r="O1528" s="5"/>
      <c r="P1528" s="5"/>
      <c r="Q1528" s="5"/>
      <c r="R1528" s="5"/>
      <c r="S1528" s="5"/>
      <c r="T1528" s="5"/>
      <c r="U1528" s="5"/>
      <c r="V1528" s="5"/>
    </row>
    <row r="1529" ht="15.75" customHeight="1">
      <c r="A1529" s="5"/>
      <c r="B1529" s="4"/>
      <c r="C1529" s="51"/>
      <c r="D1529" s="304"/>
      <c r="E1529" s="305"/>
      <c r="F1529" s="4"/>
      <c r="G1529" s="306"/>
      <c r="H1529" s="4"/>
      <c r="I1529" s="4"/>
      <c r="J1529" s="4"/>
      <c r="K1529" s="4"/>
      <c r="L1529" s="4"/>
      <c r="M1529" s="4"/>
      <c r="N1529" s="4"/>
      <c r="O1529" s="5"/>
      <c r="P1529" s="5"/>
      <c r="Q1529" s="5"/>
      <c r="R1529" s="5"/>
      <c r="S1529" s="5"/>
      <c r="T1529" s="5"/>
      <c r="U1529" s="5"/>
      <c r="V1529" s="5"/>
    </row>
    <row r="1530" ht="15.75" customHeight="1">
      <c r="A1530" s="5"/>
      <c r="B1530" s="4"/>
      <c r="C1530" s="51"/>
      <c r="D1530" s="304"/>
      <c r="E1530" s="305"/>
      <c r="F1530" s="4"/>
      <c r="G1530" s="306"/>
      <c r="H1530" s="4"/>
      <c r="I1530" s="4"/>
      <c r="J1530" s="4"/>
      <c r="K1530" s="4"/>
      <c r="L1530" s="4"/>
      <c r="M1530" s="4"/>
      <c r="N1530" s="4"/>
      <c r="O1530" s="5"/>
      <c r="P1530" s="5"/>
      <c r="Q1530" s="5"/>
      <c r="R1530" s="5"/>
      <c r="S1530" s="5"/>
      <c r="T1530" s="5"/>
      <c r="U1530" s="5"/>
      <c r="V1530" s="5"/>
    </row>
    <row r="1531" ht="15.75" customHeight="1">
      <c r="A1531" s="5"/>
      <c r="B1531" s="4"/>
      <c r="C1531" s="51"/>
      <c r="D1531" s="304"/>
      <c r="E1531" s="305"/>
      <c r="F1531" s="4"/>
      <c r="G1531" s="306"/>
      <c r="H1531" s="4"/>
      <c r="I1531" s="4"/>
      <c r="J1531" s="4"/>
      <c r="K1531" s="4"/>
      <c r="L1531" s="4"/>
      <c r="M1531" s="4"/>
      <c r="N1531" s="4"/>
      <c r="O1531" s="5"/>
      <c r="P1531" s="5"/>
      <c r="Q1531" s="5"/>
      <c r="R1531" s="5"/>
      <c r="S1531" s="5"/>
      <c r="T1531" s="5"/>
      <c r="U1531" s="5"/>
      <c r="V1531" s="5"/>
    </row>
    <row r="1532" ht="15.75" customHeight="1">
      <c r="A1532" s="5"/>
      <c r="B1532" s="4"/>
      <c r="C1532" s="51"/>
      <c r="D1532" s="304"/>
      <c r="E1532" s="305"/>
      <c r="F1532" s="4"/>
      <c r="G1532" s="306"/>
      <c r="H1532" s="4"/>
      <c r="I1532" s="4"/>
      <c r="J1532" s="4"/>
      <c r="K1532" s="4"/>
      <c r="L1532" s="4"/>
      <c r="M1532" s="4"/>
      <c r="N1532" s="4"/>
      <c r="O1532" s="5"/>
      <c r="P1532" s="5"/>
      <c r="Q1532" s="5"/>
      <c r="R1532" s="5"/>
      <c r="S1532" s="5"/>
      <c r="T1532" s="5"/>
      <c r="U1532" s="5"/>
      <c r="V1532" s="5"/>
    </row>
    <row r="1533" ht="15.75" customHeight="1">
      <c r="A1533" s="5"/>
      <c r="B1533" s="4"/>
      <c r="C1533" s="51"/>
      <c r="D1533" s="304"/>
      <c r="E1533" s="305"/>
      <c r="F1533" s="4"/>
      <c r="G1533" s="306"/>
      <c r="H1533" s="4"/>
      <c r="I1533" s="4"/>
      <c r="J1533" s="4"/>
      <c r="K1533" s="4"/>
      <c r="L1533" s="4"/>
      <c r="M1533" s="4"/>
      <c r="N1533" s="4"/>
      <c r="O1533" s="5"/>
      <c r="P1533" s="5"/>
      <c r="Q1533" s="5"/>
      <c r="R1533" s="5"/>
      <c r="S1533" s="5"/>
      <c r="T1533" s="5"/>
      <c r="U1533" s="5"/>
      <c r="V1533" s="5"/>
    </row>
    <row r="1534" ht="15.75" customHeight="1">
      <c r="A1534" s="5"/>
      <c r="B1534" s="4"/>
      <c r="C1534" s="51"/>
      <c r="D1534" s="304"/>
      <c r="E1534" s="305"/>
      <c r="F1534" s="4"/>
      <c r="G1534" s="306"/>
      <c r="H1534" s="4"/>
      <c r="I1534" s="4"/>
      <c r="J1534" s="4"/>
      <c r="K1534" s="4"/>
      <c r="L1534" s="4"/>
      <c r="M1534" s="4"/>
      <c r="N1534" s="4"/>
      <c r="O1534" s="5"/>
      <c r="P1534" s="5"/>
      <c r="Q1534" s="5"/>
      <c r="R1534" s="5"/>
      <c r="S1534" s="5"/>
      <c r="T1534" s="5"/>
      <c r="U1534" s="5"/>
      <c r="V1534" s="5"/>
    </row>
    <row r="1535" ht="15.75" customHeight="1">
      <c r="A1535" s="5"/>
      <c r="B1535" s="4"/>
      <c r="C1535" s="51"/>
      <c r="D1535" s="304"/>
      <c r="E1535" s="305"/>
      <c r="F1535" s="4"/>
      <c r="G1535" s="306"/>
      <c r="H1535" s="4"/>
      <c r="I1535" s="4"/>
      <c r="J1535" s="4"/>
      <c r="K1535" s="4"/>
      <c r="L1535" s="4"/>
      <c r="M1535" s="4"/>
      <c r="N1535" s="4"/>
      <c r="O1535" s="5"/>
      <c r="P1535" s="5"/>
      <c r="Q1535" s="5"/>
      <c r="R1535" s="5"/>
      <c r="S1535" s="5"/>
      <c r="T1535" s="5"/>
      <c r="U1535" s="5"/>
      <c r="V1535" s="5"/>
    </row>
    <row r="1536" ht="15.75" customHeight="1">
      <c r="A1536" s="5"/>
      <c r="B1536" s="4"/>
      <c r="C1536" s="51"/>
      <c r="D1536" s="304"/>
      <c r="E1536" s="305"/>
      <c r="F1536" s="4"/>
      <c r="G1536" s="306"/>
      <c r="H1536" s="4"/>
      <c r="I1536" s="4"/>
      <c r="J1536" s="4"/>
      <c r="K1536" s="4"/>
      <c r="L1536" s="4"/>
      <c r="M1536" s="4"/>
      <c r="N1536" s="4"/>
      <c r="O1536" s="5"/>
      <c r="P1536" s="5"/>
      <c r="Q1536" s="5"/>
      <c r="R1536" s="5"/>
      <c r="S1536" s="5"/>
      <c r="T1536" s="5"/>
      <c r="U1536" s="5"/>
      <c r="V1536" s="5"/>
    </row>
    <row r="1537" ht="15.75" customHeight="1">
      <c r="A1537" s="5"/>
      <c r="B1537" s="4"/>
      <c r="C1537" s="51"/>
      <c r="D1537" s="304"/>
      <c r="E1537" s="305"/>
      <c r="F1537" s="4"/>
      <c r="G1537" s="306"/>
      <c r="H1537" s="4"/>
      <c r="I1537" s="4"/>
      <c r="J1537" s="4"/>
      <c r="K1537" s="4"/>
      <c r="L1537" s="4"/>
      <c r="M1537" s="4"/>
      <c r="N1537" s="4"/>
      <c r="O1537" s="5"/>
      <c r="P1537" s="5"/>
      <c r="Q1537" s="5"/>
      <c r="R1537" s="5"/>
      <c r="S1537" s="5"/>
      <c r="T1537" s="5"/>
      <c r="U1537" s="5"/>
      <c r="V1537" s="5"/>
    </row>
    <row r="1538" ht="15.75" customHeight="1">
      <c r="A1538" s="5"/>
      <c r="B1538" s="4"/>
      <c r="C1538" s="51"/>
      <c r="D1538" s="304"/>
      <c r="E1538" s="305"/>
      <c r="F1538" s="4"/>
      <c r="G1538" s="306"/>
      <c r="H1538" s="4"/>
      <c r="I1538" s="4"/>
      <c r="J1538" s="4"/>
      <c r="K1538" s="4"/>
      <c r="L1538" s="4"/>
      <c r="M1538" s="4"/>
      <c r="N1538" s="4"/>
      <c r="O1538" s="5"/>
      <c r="P1538" s="5"/>
      <c r="Q1538" s="5"/>
      <c r="R1538" s="5"/>
      <c r="S1538" s="5"/>
      <c r="T1538" s="5"/>
      <c r="U1538" s="5"/>
      <c r="V1538" s="5"/>
    </row>
    <row r="1539" ht="15.75" customHeight="1">
      <c r="A1539" s="5"/>
      <c r="B1539" s="4"/>
      <c r="C1539" s="51"/>
      <c r="D1539" s="304"/>
      <c r="E1539" s="305"/>
      <c r="F1539" s="4"/>
      <c r="G1539" s="306"/>
      <c r="H1539" s="4"/>
      <c r="I1539" s="4"/>
      <c r="J1539" s="4"/>
      <c r="K1539" s="4"/>
      <c r="L1539" s="4"/>
      <c r="M1539" s="4"/>
      <c r="N1539" s="4"/>
      <c r="O1539" s="5"/>
      <c r="P1539" s="5"/>
      <c r="Q1539" s="5"/>
      <c r="R1539" s="5"/>
      <c r="S1539" s="5"/>
      <c r="T1539" s="5"/>
      <c r="U1539" s="5"/>
      <c r="V1539" s="5"/>
    </row>
    <row r="1540" ht="15.75" customHeight="1">
      <c r="A1540" s="5"/>
      <c r="B1540" s="4"/>
      <c r="C1540" s="51"/>
      <c r="D1540" s="304"/>
      <c r="E1540" s="305"/>
      <c r="F1540" s="4"/>
      <c r="G1540" s="306"/>
      <c r="H1540" s="4"/>
      <c r="I1540" s="4"/>
      <c r="J1540" s="4"/>
      <c r="K1540" s="4"/>
      <c r="L1540" s="4"/>
      <c r="M1540" s="4"/>
      <c r="N1540" s="4"/>
      <c r="O1540" s="5"/>
      <c r="P1540" s="5"/>
      <c r="Q1540" s="5"/>
      <c r="R1540" s="5"/>
      <c r="S1540" s="5"/>
      <c r="T1540" s="5"/>
      <c r="U1540" s="5"/>
      <c r="V1540" s="5"/>
    </row>
    <row r="1541" ht="15.75" customHeight="1">
      <c r="A1541" s="5"/>
      <c r="B1541" s="4"/>
      <c r="C1541" s="51"/>
      <c r="D1541" s="304"/>
      <c r="E1541" s="305"/>
      <c r="F1541" s="4"/>
      <c r="G1541" s="306"/>
      <c r="H1541" s="4"/>
      <c r="I1541" s="4"/>
      <c r="J1541" s="4"/>
      <c r="K1541" s="4"/>
      <c r="L1541" s="4"/>
      <c r="M1541" s="4"/>
      <c r="N1541" s="4"/>
      <c r="O1541" s="5"/>
      <c r="P1541" s="5"/>
      <c r="Q1541" s="5"/>
      <c r="R1541" s="5"/>
      <c r="S1541" s="5"/>
      <c r="T1541" s="5"/>
      <c r="U1541" s="5"/>
      <c r="V1541" s="5"/>
    </row>
    <row r="1542" ht="15.75" customHeight="1">
      <c r="A1542" s="5"/>
      <c r="B1542" s="4"/>
      <c r="C1542" s="51"/>
      <c r="D1542" s="304"/>
      <c r="E1542" s="305"/>
      <c r="F1542" s="4"/>
      <c r="G1542" s="306"/>
      <c r="H1542" s="4"/>
      <c r="I1542" s="4"/>
      <c r="J1542" s="4"/>
      <c r="K1542" s="4"/>
      <c r="L1542" s="4"/>
      <c r="M1542" s="4"/>
      <c r="N1542" s="4"/>
      <c r="O1542" s="5"/>
      <c r="P1542" s="5"/>
      <c r="Q1542" s="5"/>
      <c r="R1542" s="5"/>
      <c r="S1542" s="5"/>
      <c r="T1542" s="5"/>
      <c r="U1542" s="5"/>
      <c r="V1542" s="5"/>
    </row>
    <row r="1543" ht="15.75" customHeight="1">
      <c r="A1543" s="5"/>
      <c r="B1543" s="4"/>
      <c r="C1543" s="51"/>
      <c r="D1543" s="304"/>
      <c r="E1543" s="305"/>
      <c r="F1543" s="4"/>
      <c r="G1543" s="306"/>
      <c r="H1543" s="4"/>
      <c r="I1543" s="4"/>
      <c r="J1543" s="4"/>
      <c r="K1543" s="4"/>
      <c r="L1543" s="4"/>
      <c r="M1543" s="4"/>
      <c r="N1543" s="4"/>
      <c r="O1543" s="5"/>
      <c r="P1543" s="5"/>
      <c r="Q1543" s="5"/>
      <c r="R1543" s="5"/>
      <c r="S1543" s="5"/>
      <c r="T1543" s="5"/>
      <c r="U1543" s="5"/>
      <c r="V1543" s="5"/>
    </row>
    <row r="1544" ht="15.75" customHeight="1">
      <c r="A1544" s="5"/>
      <c r="B1544" s="4"/>
      <c r="C1544" s="51"/>
      <c r="D1544" s="304"/>
      <c r="E1544" s="305"/>
      <c r="F1544" s="4"/>
      <c r="G1544" s="306"/>
      <c r="H1544" s="4"/>
      <c r="I1544" s="4"/>
      <c r="J1544" s="4"/>
      <c r="K1544" s="4"/>
      <c r="L1544" s="4"/>
      <c r="M1544" s="4"/>
      <c r="N1544" s="4"/>
      <c r="O1544" s="5"/>
      <c r="P1544" s="5"/>
      <c r="Q1544" s="5"/>
      <c r="R1544" s="5"/>
      <c r="S1544" s="5"/>
      <c r="T1544" s="5"/>
      <c r="U1544" s="5"/>
      <c r="V1544" s="5"/>
    </row>
    <row r="1545" ht="15.75" customHeight="1">
      <c r="A1545" s="5"/>
      <c r="B1545" s="4"/>
      <c r="C1545" s="51"/>
      <c r="D1545" s="304"/>
      <c r="E1545" s="305"/>
      <c r="F1545" s="4"/>
      <c r="G1545" s="306"/>
      <c r="H1545" s="4"/>
      <c r="I1545" s="4"/>
      <c r="J1545" s="4"/>
      <c r="K1545" s="4"/>
      <c r="L1545" s="4"/>
      <c r="M1545" s="4"/>
      <c r="N1545" s="4"/>
      <c r="O1545" s="5"/>
      <c r="P1545" s="5"/>
      <c r="Q1545" s="5"/>
      <c r="R1545" s="5"/>
      <c r="S1545" s="5"/>
      <c r="T1545" s="5"/>
      <c r="U1545" s="5"/>
      <c r="V1545" s="5"/>
    </row>
    <row r="1546" ht="15.75" customHeight="1">
      <c r="A1546" s="5"/>
      <c r="B1546" s="4"/>
      <c r="C1546" s="51"/>
      <c r="D1546" s="304"/>
      <c r="E1546" s="305"/>
      <c r="F1546" s="4"/>
      <c r="G1546" s="306"/>
      <c r="H1546" s="4"/>
      <c r="I1546" s="4"/>
      <c r="J1546" s="4"/>
      <c r="K1546" s="4"/>
      <c r="L1546" s="4"/>
      <c r="M1546" s="4"/>
      <c r="N1546" s="4"/>
      <c r="O1546" s="5"/>
      <c r="P1546" s="5"/>
      <c r="Q1546" s="5"/>
      <c r="R1546" s="5"/>
      <c r="S1546" s="5"/>
      <c r="T1546" s="5"/>
      <c r="U1546" s="5"/>
      <c r="V1546" s="5"/>
    </row>
    <row r="1547" ht="15.75" customHeight="1">
      <c r="A1547" s="5"/>
      <c r="B1547" s="4"/>
      <c r="C1547" s="51"/>
      <c r="D1547" s="304"/>
      <c r="E1547" s="305"/>
      <c r="F1547" s="4"/>
      <c r="G1547" s="306"/>
      <c r="H1547" s="4"/>
      <c r="I1547" s="4"/>
      <c r="J1547" s="4"/>
      <c r="K1547" s="4"/>
      <c r="L1547" s="4"/>
      <c r="M1547" s="4"/>
      <c r="N1547" s="4"/>
      <c r="O1547" s="5"/>
      <c r="P1547" s="5"/>
      <c r="Q1547" s="5"/>
      <c r="R1547" s="5"/>
      <c r="S1547" s="5"/>
      <c r="T1547" s="5"/>
      <c r="U1547" s="5"/>
      <c r="V1547" s="5"/>
    </row>
    <row r="1548" ht="15.75" customHeight="1">
      <c r="A1548" s="5"/>
      <c r="B1548" s="4"/>
      <c r="C1548" s="51"/>
      <c r="D1548" s="304"/>
      <c r="E1548" s="305"/>
      <c r="F1548" s="4"/>
      <c r="G1548" s="306"/>
      <c r="H1548" s="4"/>
      <c r="I1548" s="4"/>
      <c r="J1548" s="4"/>
      <c r="K1548" s="4"/>
      <c r="L1548" s="4"/>
      <c r="M1548" s="4"/>
      <c r="N1548" s="4"/>
      <c r="O1548" s="5"/>
      <c r="P1548" s="5"/>
      <c r="Q1548" s="5"/>
      <c r="R1548" s="5"/>
      <c r="S1548" s="5"/>
      <c r="T1548" s="5"/>
      <c r="U1548" s="5"/>
      <c r="V1548" s="5"/>
    </row>
    <row r="1549" ht="15.75" customHeight="1">
      <c r="A1549" s="5"/>
      <c r="B1549" s="4"/>
      <c r="C1549" s="51"/>
      <c r="D1549" s="304"/>
      <c r="E1549" s="305"/>
      <c r="F1549" s="4"/>
      <c r="G1549" s="306"/>
      <c r="H1549" s="4"/>
      <c r="I1549" s="4"/>
      <c r="J1549" s="4"/>
      <c r="K1549" s="4"/>
      <c r="L1549" s="4"/>
      <c r="M1549" s="4"/>
      <c r="N1549" s="4"/>
      <c r="O1549" s="5"/>
      <c r="P1549" s="5"/>
      <c r="Q1549" s="5"/>
      <c r="R1549" s="5"/>
      <c r="S1549" s="5"/>
      <c r="T1549" s="5"/>
      <c r="U1549" s="5"/>
      <c r="V1549" s="5"/>
    </row>
    <row r="1550" ht="15.75" customHeight="1">
      <c r="A1550" s="5"/>
      <c r="B1550" s="4"/>
      <c r="C1550" s="51"/>
      <c r="D1550" s="304"/>
      <c r="E1550" s="305"/>
      <c r="F1550" s="4"/>
      <c r="G1550" s="306"/>
      <c r="H1550" s="4"/>
      <c r="I1550" s="4"/>
      <c r="J1550" s="4"/>
      <c r="K1550" s="4"/>
      <c r="L1550" s="4"/>
      <c r="M1550" s="4"/>
      <c r="N1550" s="4"/>
      <c r="O1550" s="5"/>
      <c r="P1550" s="5"/>
      <c r="Q1550" s="5"/>
      <c r="R1550" s="5"/>
      <c r="S1550" s="5"/>
      <c r="T1550" s="5"/>
      <c r="U1550" s="5"/>
      <c r="V1550" s="5"/>
    </row>
    <row r="1551" ht="15.75" customHeight="1">
      <c r="A1551" s="5"/>
      <c r="B1551" s="4"/>
      <c r="C1551" s="51"/>
      <c r="D1551" s="304"/>
      <c r="E1551" s="305"/>
      <c r="F1551" s="4"/>
      <c r="G1551" s="306"/>
      <c r="H1551" s="4"/>
      <c r="I1551" s="4"/>
      <c r="J1551" s="4"/>
      <c r="K1551" s="4"/>
      <c r="L1551" s="4"/>
      <c r="M1551" s="4"/>
      <c r="N1551" s="4"/>
      <c r="O1551" s="5"/>
      <c r="P1551" s="5"/>
      <c r="Q1551" s="5"/>
      <c r="R1551" s="5"/>
      <c r="S1551" s="5"/>
      <c r="T1551" s="5"/>
      <c r="U1551" s="5"/>
      <c r="V1551" s="5"/>
    </row>
    <row r="1552" ht="15.75" customHeight="1">
      <c r="A1552" s="5"/>
      <c r="B1552" s="4"/>
      <c r="C1552" s="51"/>
      <c r="D1552" s="304"/>
      <c r="E1552" s="305"/>
      <c r="F1552" s="4"/>
      <c r="G1552" s="306"/>
      <c r="H1552" s="4"/>
      <c r="I1552" s="4"/>
      <c r="J1552" s="4"/>
      <c r="K1552" s="4"/>
      <c r="L1552" s="4"/>
      <c r="M1552" s="4"/>
      <c r="N1552" s="4"/>
      <c r="O1552" s="5"/>
      <c r="P1552" s="5"/>
      <c r="Q1552" s="5"/>
      <c r="R1552" s="5"/>
      <c r="S1552" s="5"/>
      <c r="T1552" s="5"/>
      <c r="U1552" s="5"/>
      <c r="V1552" s="5"/>
    </row>
    <row r="1553" ht="15.75" customHeight="1">
      <c r="A1553" s="5"/>
      <c r="B1553" s="4"/>
      <c r="C1553" s="51"/>
      <c r="D1553" s="304"/>
      <c r="E1553" s="305"/>
      <c r="F1553" s="4"/>
      <c r="G1553" s="306"/>
      <c r="H1553" s="4"/>
      <c r="I1553" s="4"/>
      <c r="J1553" s="4"/>
      <c r="K1553" s="4"/>
      <c r="L1553" s="4"/>
      <c r="M1553" s="4"/>
      <c r="N1553" s="4"/>
      <c r="O1553" s="5"/>
      <c r="P1553" s="5"/>
      <c r="Q1553" s="5"/>
      <c r="R1553" s="5"/>
      <c r="S1553" s="5"/>
      <c r="T1553" s="5"/>
      <c r="U1553" s="5"/>
      <c r="V1553" s="5"/>
    </row>
    <row r="1554" ht="15.75" customHeight="1">
      <c r="A1554" s="5"/>
      <c r="B1554" s="4"/>
      <c r="C1554" s="51"/>
      <c r="D1554" s="304"/>
      <c r="E1554" s="305"/>
      <c r="F1554" s="4"/>
      <c r="G1554" s="306"/>
      <c r="H1554" s="4"/>
      <c r="I1554" s="4"/>
      <c r="J1554" s="4"/>
      <c r="K1554" s="4"/>
      <c r="L1554" s="4"/>
      <c r="M1554" s="4"/>
      <c r="N1554" s="4"/>
      <c r="O1554" s="5"/>
      <c r="P1554" s="5"/>
      <c r="Q1554" s="5"/>
      <c r="R1554" s="5"/>
      <c r="S1554" s="5"/>
      <c r="T1554" s="5"/>
      <c r="U1554" s="5"/>
      <c r="V1554" s="5"/>
    </row>
    <row r="1555" ht="15.75" customHeight="1">
      <c r="A1555" s="5"/>
      <c r="B1555" s="4"/>
      <c r="C1555" s="51"/>
      <c r="D1555" s="304"/>
      <c r="E1555" s="305"/>
      <c r="F1555" s="4"/>
      <c r="G1555" s="306"/>
      <c r="H1555" s="4"/>
      <c r="I1555" s="4"/>
      <c r="J1555" s="4"/>
      <c r="K1555" s="4"/>
      <c r="L1555" s="4"/>
      <c r="M1555" s="4"/>
      <c r="N1555" s="4"/>
      <c r="O1555" s="5"/>
      <c r="P1555" s="5"/>
      <c r="Q1555" s="5"/>
      <c r="R1555" s="5"/>
      <c r="S1555" s="5"/>
      <c r="T1555" s="5"/>
      <c r="U1555" s="5"/>
      <c r="V1555" s="5"/>
    </row>
    <row r="1556" ht="15.75" customHeight="1">
      <c r="A1556" s="5"/>
      <c r="B1556" s="4"/>
      <c r="C1556" s="51"/>
      <c r="D1556" s="304"/>
      <c r="E1556" s="305"/>
      <c r="F1556" s="4"/>
      <c r="G1556" s="306"/>
      <c r="H1556" s="4"/>
      <c r="I1556" s="4"/>
      <c r="J1556" s="4"/>
      <c r="K1556" s="4"/>
      <c r="L1556" s="4"/>
      <c r="M1556" s="4"/>
      <c r="N1556" s="4"/>
      <c r="O1556" s="5"/>
      <c r="P1556" s="5"/>
      <c r="Q1556" s="5"/>
      <c r="R1556" s="5"/>
      <c r="S1556" s="5"/>
      <c r="T1556" s="5"/>
      <c r="U1556" s="5"/>
      <c r="V1556" s="5"/>
    </row>
    <row r="1557" ht="15.75" customHeight="1">
      <c r="A1557" s="5"/>
      <c r="B1557" s="4"/>
      <c r="C1557" s="51"/>
      <c r="D1557" s="304"/>
      <c r="E1557" s="305"/>
      <c r="F1557" s="4"/>
      <c r="G1557" s="306"/>
      <c r="H1557" s="4"/>
      <c r="I1557" s="4"/>
      <c r="J1557" s="4"/>
      <c r="K1557" s="4"/>
      <c r="L1557" s="4"/>
      <c r="M1557" s="4"/>
      <c r="N1557" s="4"/>
      <c r="O1557" s="5"/>
      <c r="P1557" s="5"/>
      <c r="Q1557" s="5"/>
      <c r="R1557" s="5"/>
      <c r="S1557" s="5"/>
      <c r="T1557" s="5"/>
      <c r="U1557" s="5"/>
      <c r="V1557" s="5"/>
    </row>
    <row r="1558" ht="15.75" customHeight="1">
      <c r="A1558" s="5"/>
      <c r="B1558" s="4"/>
      <c r="C1558" s="51"/>
      <c r="D1558" s="304"/>
      <c r="E1558" s="305"/>
      <c r="F1558" s="4"/>
      <c r="G1558" s="306"/>
      <c r="H1558" s="4"/>
      <c r="I1558" s="4"/>
      <c r="J1558" s="4"/>
      <c r="K1558" s="4"/>
      <c r="L1558" s="4"/>
      <c r="M1558" s="4"/>
      <c r="N1558" s="4"/>
      <c r="O1558" s="5"/>
      <c r="P1558" s="5"/>
      <c r="Q1558" s="5"/>
      <c r="R1558" s="5"/>
      <c r="S1558" s="5"/>
      <c r="T1558" s="5"/>
      <c r="U1558" s="5"/>
      <c r="V1558" s="5"/>
    </row>
    <row r="1559" ht="15.75" customHeight="1">
      <c r="A1559" s="5"/>
      <c r="B1559" s="4"/>
      <c r="C1559" s="51"/>
      <c r="D1559" s="304"/>
      <c r="E1559" s="305"/>
      <c r="F1559" s="4"/>
      <c r="G1559" s="306"/>
      <c r="H1559" s="4"/>
      <c r="I1559" s="4"/>
      <c r="J1559" s="4"/>
      <c r="K1559" s="4"/>
      <c r="L1559" s="4"/>
      <c r="M1559" s="4"/>
      <c r="N1559" s="4"/>
      <c r="O1559" s="5"/>
      <c r="P1559" s="5"/>
      <c r="Q1559" s="5"/>
      <c r="R1559" s="5"/>
      <c r="S1559" s="5"/>
      <c r="T1559" s="5"/>
      <c r="U1559" s="5"/>
      <c r="V1559" s="5"/>
    </row>
    <row r="1560" ht="15.75" customHeight="1">
      <c r="A1560" s="5"/>
      <c r="B1560" s="4"/>
      <c r="C1560" s="51"/>
      <c r="D1560" s="304"/>
      <c r="E1560" s="305"/>
      <c r="F1560" s="4"/>
      <c r="G1560" s="306"/>
      <c r="H1560" s="4"/>
      <c r="I1560" s="4"/>
      <c r="J1560" s="4"/>
      <c r="K1560" s="4"/>
      <c r="L1560" s="4"/>
      <c r="M1560" s="4"/>
      <c r="N1560" s="4"/>
      <c r="O1560" s="5"/>
      <c r="P1560" s="5"/>
      <c r="Q1560" s="5"/>
      <c r="R1560" s="5"/>
      <c r="S1560" s="5"/>
      <c r="T1560" s="5"/>
      <c r="U1560" s="5"/>
      <c r="V1560" s="5"/>
    </row>
    <row r="1561" ht="15.75" customHeight="1">
      <c r="A1561" s="5"/>
      <c r="B1561" s="4"/>
      <c r="C1561" s="51"/>
      <c r="D1561" s="304"/>
      <c r="E1561" s="305"/>
      <c r="F1561" s="4"/>
      <c r="G1561" s="306"/>
      <c r="H1561" s="4"/>
      <c r="I1561" s="4"/>
      <c r="J1561" s="4"/>
      <c r="K1561" s="4"/>
      <c r="L1561" s="4"/>
      <c r="M1561" s="4"/>
      <c r="N1561" s="4"/>
      <c r="O1561" s="5"/>
      <c r="P1561" s="5"/>
      <c r="Q1561" s="5"/>
      <c r="R1561" s="5"/>
      <c r="S1561" s="5"/>
      <c r="T1561" s="5"/>
      <c r="U1561" s="5"/>
      <c r="V1561" s="5"/>
    </row>
    <row r="1562" ht="15.75" customHeight="1">
      <c r="A1562" s="5"/>
      <c r="B1562" s="4"/>
      <c r="C1562" s="51"/>
      <c r="D1562" s="304"/>
      <c r="E1562" s="305"/>
      <c r="F1562" s="4"/>
      <c r="G1562" s="306"/>
      <c r="H1562" s="4"/>
      <c r="I1562" s="4"/>
      <c r="J1562" s="4"/>
      <c r="K1562" s="4"/>
      <c r="L1562" s="4"/>
      <c r="M1562" s="4"/>
      <c r="N1562" s="4"/>
      <c r="O1562" s="5"/>
      <c r="P1562" s="5"/>
      <c r="Q1562" s="5"/>
      <c r="R1562" s="5"/>
      <c r="S1562" s="5"/>
      <c r="T1562" s="5"/>
      <c r="U1562" s="5"/>
      <c r="V1562" s="5"/>
    </row>
    <row r="1563" ht="15.75" customHeight="1">
      <c r="A1563" s="5"/>
      <c r="B1563" s="4"/>
      <c r="C1563" s="51"/>
      <c r="D1563" s="304"/>
      <c r="E1563" s="305"/>
      <c r="F1563" s="4"/>
      <c r="G1563" s="306"/>
      <c r="H1563" s="4"/>
      <c r="I1563" s="4"/>
      <c r="J1563" s="4"/>
      <c r="K1563" s="4"/>
      <c r="L1563" s="4"/>
      <c r="M1563" s="4"/>
      <c r="N1563" s="4"/>
      <c r="O1563" s="5"/>
      <c r="P1563" s="5"/>
      <c r="Q1563" s="5"/>
      <c r="R1563" s="5"/>
      <c r="S1563" s="5"/>
      <c r="T1563" s="5"/>
      <c r="U1563" s="5"/>
      <c r="V1563" s="5"/>
    </row>
    <row r="1564" ht="15.75" customHeight="1">
      <c r="A1564" s="5"/>
      <c r="B1564" s="4"/>
      <c r="C1564" s="51"/>
      <c r="D1564" s="304"/>
      <c r="E1564" s="305"/>
      <c r="F1564" s="4"/>
      <c r="G1564" s="306"/>
      <c r="H1564" s="4"/>
      <c r="I1564" s="4"/>
      <c r="J1564" s="4"/>
      <c r="K1564" s="4"/>
      <c r="L1564" s="4"/>
      <c r="M1564" s="4"/>
      <c r="N1564" s="4"/>
      <c r="O1564" s="5"/>
      <c r="P1564" s="5"/>
      <c r="Q1564" s="5"/>
      <c r="R1564" s="5"/>
      <c r="S1564" s="5"/>
      <c r="T1564" s="5"/>
      <c r="U1564" s="5"/>
      <c r="V1564" s="5"/>
    </row>
    <row r="1565" ht="15.75" customHeight="1">
      <c r="A1565" s="5"/>
      <c r="B1565" s="4"/>
      <c r="C1565" s="51"/>
      <c r="D1565" s="304"/>
      <c r="E1565" s="305"/>
      <c r="F1565" s="4"/>
      <c r="G1565" s="306"/>
      <c r="H1565" s="4"/>
      <c r="I1565" s="4"/>
      <c r="J1565" s="4"/>
      <c r="K1565" s="4"/>
      <c r="L1565" s="4"/>
      <c r="M1565" s="4"/>
      <c r="N1565" s="4"/>
      <c r="O1565" s="5"/>
      <c r="P1565" s="5"/>
      <c r="Q1565" s="5"/>
      <c r="R1565" s="5"/>
      <c r="S1565" s="5"/>
      <c r="T1565" s="5"/>
      <c r="U1565" s="5"/>
      <c r="V1565" s="5"/>
    </row>
    <row r="1566" ht="15.75" customHeight="1">
      <c r="A1566" s="5"/>
      <c r="B1566" s="4"/>
      <c r="C1566" s="51"/>
      <c r="D1566" s="304"/>
      <c r="E1566" s="305"/>
      <c r="F1566" s="4"/>
      <c r="G1566" s="306"/>
      <c r="H1566" s="4"/>
      <c r="I1566" s="4"/>
      <c r="J1566" s="4"/>
      <c r="K1566" s="4"/>
      <c r="L1566" s="4"/>
      <c r="M1566" s="4"/>
      <c r="N1566" s="4"/>
      <c r="O1566" s="5"/>
      <c r="P1566" s="5"/>
      <c r="Q1566" s="5"/>
      <c r="R1566" s="5"/>
      <c r="S1566" s="5"/>
      <c r="T1566" s="5"/>
      <c r="U1566" s="5"/>
      <c r="V1566" s="5"/>
    </row>
    <row r="1567" ht="15.75" customHeight="1">
      <c r="A1567" s="5"/>
      <c r="B1567" s="4"/>
      <c r="C1567" s="51"/>
      <c r="D1567" s="304"/>
      <c r="E1567" s="305"/>
      <c r="F1567" s="4"/>
      <c r="G1567" s="306"/>
      <c r="H1567" s="4"/>
      <c r="I1567" s="4"/>
      <c r="J1567" s="4"/>
      <c r="K1567" s="4"/>
      <c r="L1567" s="4"/>
      <c r="M1567" s="4"/>
      <c r="N1567" s="4"/>
      <c r="O1567" s="5"/>
      <c r="P1567" s="5"/>
      <c r="Q1567" s="5"/>
      <c r="R1567" s="5"/>
      <c r="S1567" s="5"/>
      <c r="T1567" s="5"/>
      <c r="U1567" s="5"/>
      <c r="V1567" s="5"/>
    </row>
    <row r="1568" ht="15.75" customHeight="1">
      <c r="A1568" s="5"/>
      <c r="B1568" s="4"/>
      <c r="C1568" s="51"/>
      <c r="D1568" s="304"/>
      <c r="E1568" s="305"/>
      <c r="F1568" s="4"/>
      <c r="G1568" s="306"/>
      <c r="H1568" s="4"/>
      <c r="I1568" s="4"/>
      <c r="J1568" s="4"/>
      <c r="K1568" s="4"/>
      <c r="L1568" s="4"/>
      <c r="M1568" s="4"/>
      <c r="N1568" s="4"/>
      <c r="O1568" s="5"/>
      <c r="P1568" s="5"/>
      <c r="Q1568" s="5"/>
      <c r="R1568" s="5"/>
      <c r="S1568" s="5"/>
      <c r="T1568" s="5"/>
      <c r="U1568" s="5"/>
      <c r="V1568" s="5"/>
    </row>
    <row r="1569" ht="15.75" customHeight="1">
      <c r="A1569" s="5"/>
      <c r="B1569" s="4"/>
      <c r="C1569" s="51"/>
      <c r="D1569" s="304"/>
      <c r="E1569" s="305"/>
      <c r="F1569" s="4"/>
      <c r="G1569" s="306"/>
      <c r="H1569" s="4"/>
      <c r="I1569" s="4"/>
      <c r="J1569" s="4"/>
      <c r="K1569" s="4"/>
      <c r="L1569" s="4"/>
      <c r="M1569" s="4"/>
      <c r="N1569" s="4"/>
      <c r="O1569" s="5"/>
      <c r="P1569" s="5"/>
      <c r="Q1569" s="5"/>
      <c r="R1569" s="5"/>
      <c r="S1569" s="5"/>
      <c r="T1569" s="5"/>
      <c r="U1569" s="5"/>
      <c r="V1569" s="5"/>
    </row>
    <row r="1570" ht="15.75" customHeight="1">
      <c r="A1570" s="5"/>
      <c r="B1570" s="4"/>
      <c r="C1570" s="51"/>
      <c r="D1570" s="304"/>
      <c r="E1570" s="305"/>
      <c r="F1570" s="4"/>
      <c r="G1570" s="306"/>
      <c r="H1570" s="4"/>
      <c r="I1570" s="4"/>
      <c r="J1570" s="4"/>
      <c r="K1570" s="4"/>
      <c r="L1570" s="4"/>
      <c r="M1570" s="4"/>
      <c r="N1570" s="4"/>
      <c r="O1570" s="5"/>
      <c r="P1570" s="5"/>
      <c r="Q1570" s="5"/>
      <c r="R1570" s="5"/>
      <c r="S1570" s="5"/>
      <c r="T1570" s="5"/>
      <c r="U1570" s="5"/>
      <c r="V1570" s="5"/>
    </row>
    <row r="1571" ht="15.75" customHeight="1">
      <c r="A1571" s="5"/>
      <c r="B1571" s="4"/>
      <c r="C1571" s="51"/>
      <c r="D1571" s="304"/>
      <c r="E1571" s="305"/>
      <c r="F1571" s="4"/>
      <c r="G1571" s="306"/>
      <c r="H1571" s="4"/>
      <c r="I1571" s="4"/>
      <c r="J1571" s="4"/>
      <c r="K1571" s="4"/>
      <c r="L1571" s="4"/>
      <c r="M1571" s="4"/>
      <c r="N1571" s="4"/>
      <c r="O1571" s="5"/>
      <c r="P1571" s="5"/>
      <c r="Q1571" s="5"/>
      <c r="R1571" s="5"/>
      <c r="S1571" s="5"/>
      <c r="T1571" s="5"/>
      <c r="U1571" s="5"/>
      <c r="V1571" s="5"/>
    </row>
    <row r="1572" ht="15.75" customHeight="1">
      <c r="A1572" s="5"/>
      <c r="B1572" s="4"/>
      <c r="C1572" s="51"/>
      <c r="D1572" s="304"/>
      <c r="E1572" s="305"/>
      <c r="F1572" s="4"/>
      <c r="G1572" s="306"/>
      <c r="H1572" s="4"/>
      <c r="I1572" s="4"/>
      <c r="J1572" s="4"/>
      <c r="K1572" s="4"/>
      <c r="L1572" s="4"/>
      <c r="M1572" s="4"/>
      <c r="N1572" s="4"/>
      <c r="O1572" s="5"/>
      <c r="P1572" s="5"/>
      <c r="Q1572" s="5"/>
      <c r="R1572" s="5"/>
      <c r="S1572" s="5"/>
      <c r="T1572" s="5"/>
      <c r="U1572" s="5"/>
      <c r="V1572" s="5"/>
    </row>
    <row r="1573" ht="15.75" customHeight="1">
      <c r="A1573" s="5"/>
      <c r="B1573" s="4"/>
      <c r="C1573" s="51"/>
      <c r="D1573" s="304"/>
      <c r="E1573" s="305"/>
      <c r="F1573" s="4"/>
      <c r="G1573" s="306"/>
      <c r="H1573" s="4"/>
      <c r="I1573" s="4"/>
      <c r="J1573" s="4"/>
      <c r="K1573" s="4"/>
      <c r="L1573" s="4"/>
      <c r="M1573" s="4"/>
      <c r="N1573" s="4"/>
      <c r="O1573" s="5"/>
      <c r="P1573" s="5"/>
      <c r="Q1573" s="5"/>
      <c r="R1573" s="5"/>
      <c r="S1573" s="5"/>
      <c r="T1573" s="5"/>
      <c r="U1573" s="5"/>
      <c r="V1573" s="5"/>
    </row>
    <row r="1574" ht="15.75" customHeight="1">
      <c r="A1574" s="5"/>
      <c r="B1574" s="4"/>
      <c r="C1574" s="51"/>
      <c r="D1574" s="304"/>
      <c r="E1574" s="305"/>
      <c r="F1574" s="4"/>
      <c r="G1574" s="306"/>
      <c r="H1574" s="4"/>
      <c r="I1574" s="4"/>
      <c r="J1574" s="4"/>
      <c r="K1574" s="4"/>
      <c r="L1574" s="4"/>
      <c r="M1574" s="4"/>
      <c r="N1574" s="4"/>
      <c r="O1574" s="5"/>
      <c r="P1574" s="5"/>
      <c r="Q1574" s="5"/>
      <c r="R1574" s="5"/>
      <c r="S1574" s="5"/>
      <c r="T1574" s="5"/>
      <c r="U1574" s="5"/>
      <c r="V1574" s="5"/>
    </row>
    <row r="1575" ht="15.75" customHeight="1">
      <c r="A1575" s="5"/>
      <c r="B1575" s="4"/>
      <c r="C1575" s="51"/>
      <c r="D1575" s="304"/>
      <c r="E1575" s="305"/>
      <c r="F1575" s="4"/>
      <c r="G1575" s="306"/>
      <c r="H1575" s="4"/>
      <c r="I1575" s="4"/>
      <c r="J1575" s="4"/>
      <c r="K1575" s="4"/>
      <c r="L1575" s="4"/>
      <c r="M1575" s="4"/>
      <c r="N1575" s="4"/>
      <c r="O1575" s="5"/>
      <c r="P1575" s="5"/>
      <c r="Q1575" s="5"/>
      <c r="R1575" s="5"/>
      <c r="S1575" s="5"/>
      <c r="T1575" s="5"/>
      <c r="U1575" s="5"/>
      <c r="V1575" s="5"/>
    </row>
    <row r="1576" ht="15.75" customHeight="1">
      <c r="A1576" s="5"/>
      <c r="B1576" s="4"/>
      <c r="C1576" s="51"/>
      <c r="D1576" s="304"/>
      <c r="E1576" s="305"/>
      <c r="F1576" s="4"/>
      <c r="G1576" s="306"/>
      <c r="H1576" s="4"/>
      <c r="I1576" s="4"/>
      <c r="J1576" s="4"/>
      <c r="K1576" s="4"/>
      <c r="L1576" s="4"/>
      <c r="M1576" s="4"/>
      <c r="N1576" s="4"/>
      <c r="O1576" s="5"/>
      <c r="P1576" s="5"/>
      <c r="Q1576" s="5"/>
      <c r="R1576" s="5"/>
      <c r="S1576" s="5"/>
      <c r="T1576" s="5"/>
      <c r="U1576" s="5"/>
      <c r="V1576" s="5"/>
    </row>
    <row r="1577" ht="15.75" customHeight="1">
      <c r="A1577" s="5"/>
      <c r="B1577" s="4"/>
      <c r="C1577" s="51"/>
      <c r="D1577" s="304"/>
      <c r="E1577" s="305"/>
      <c r="F1577" s="4"/>
      <c r="G1577" s="306"/>
      <c r="H1577" s="4"/>
      <c r="I1577" s="4"/>
      <c r="J1577" s="4"/>
      <c r="K1577" s="4"/>
      <c r="L1577" s="4"/>
      <c r="M1577" s="4"/>
      <c r="N1577" s="4"/>
      <c r="O1577" s="5"/>
      <c r="P1577" s="5"/>
      <c r="Q1577" s="5"/>
      <c r="R1577" s="5"/>
      <c r="S1577" s="5"/>
      <c r="T1577" s="5"/>
      <c r="U1577" s="5"/>
      <c r="V1577" s="5"/>
    </row>
    <row r="1578" ht="15.75" customHeight="1">
      <c r="A1578" s="5"/>
      <c r="B1578" s="4"/>
      <c r="C1578" s="51"/>
      <c r="D1578" s="304"/>
      <c r="E1578" s="305"/>
      <c r="F1578" s="4"/>
      <c r="G1578" s="306"/>
      <c r="H1578" s="4"/>
      <c r="I1578" s="4"/>
      <c r="J1578" s="4"/>
      <c r="K1578" s="4"/>
      <c r="L1578" s="4"/>
      <c r="M1578" s="4"/>
      <c r="N1578" s="4"/>
      <c r="O1578" s="5"/>
      <c r="P1578" s="5"/>
      <c r="Q1578" s="5"/>
      <c r="R1578" s="5"/>
      <c r="S1578" s="5"/>
      <c r="T1578" s="5"/>
      <c r="U1578" s="5"/>
      <c r="V1578" s="5"/>
    </row>
    <row r="1579" ht="15.75" customHeight="1">
      <c r="A1579" s="5"/>
      <c r="B1579" s="4"/>
      <c r="C1579" s="51"/>
      <c r="D1579" s="304"/>
      <c r="E1579" s="305"/>
      <c r="F1579" s="4"/>
      <c r="G1579" s="306"/>
      <c r="H1579" s="4"/>
      <c r="I1579" s="4"/>
      <c r="J1579" s="4"/>
      <c r="K1579" s="4"/>
      <c r="L1579" s="4"/>
      <c r="M1579" s="4"/>
      <c r="N1579" s="4"/>
      <c r="O1579" s="5"/>
      <c r="P1579" s="5"/>
      <c r="Q1579" s="5"/>
      <c r="R1579" s="5"/>
      <c r="S1579" s="5"/>
      <c r="T1579" s="5"/>
      <c r="U1579" s="5"/>
      <c r="V1579" s="5"/>
    </row>
    <row r="1580" ht="15.75" customHeight="1">
      <c r="A1580" s="5"/>
      <c r="B1580" s="4"/>
      <c r="C1580" s="51"/>
      <c r="D1580" s="304"/>
      <c r="E1580" s="305"/>
      <c r="F1580" s="4"/>
      <c r="G1580" s="306"/>
      <c r="H1580" s="4"/>
      <c r="I1580" s="4"/>
      <c r="J1580" s="4"/>
      <c r="K1580" s="4"/>
      <c r="L1580" s="4"/>
      <c r="M1580" s="4"/>
      <c r="N1580" s="4"/>
      <c r="O1580" s="5"/>
      <c r="P1580" s="5"/>
      <c r="Q1580" s="5"/>
      <c r="R1580" s="5"/>
      <c r="S1580" s="5"/>
      <c r="T1580" s="5"/>
      <c r="U1580" s="5"/>
      <c r="V1580" s="5"/>
    </row>
    <row r="1581" ht="15.75" customHeight="1">
      <c r="A1581" s="5"/>
      <c r="B1581" s="4"/>
      <c r="C1581" s="51"/>
      <c r="D1581" s="304"/>
      <c r="E1581" s="305"/>
      <c r="F1581" s="4"/>
      <c r="G1581" s="306"/>
      <c r="H1581" s="4"/>
      <c r="I1581" s="4"/>
      <c r="J1581" s="4"/>
      <c r="K1581" s="4"/>
      <c r="L1581" s="4"/>
      <c r="M1581" s="4"/>
      <c r="N1581" s="4"/>
      <c r="O1581" s="5"/>
      <c r="P1581" s="5"/>
      <c r="Q1581" s="5"/>
      <c r="R1581" s="5"/>
      <c r="S1581" s="5"/>
      <c r="T1581" s="5"/>
      <c r="U1581" s="5"/>
      <c r="V1581" s="5"/>
    </row>
    <row r="1582" ht="15.75" customHeight="1">
      <c r="A1582" s="5"/>
      <c r="B1582" s="4"/>
      <c r="C1582" s="51"/>
      <c r="D1582" s="304"/>
      <c r="E1582" s="305"/>
      <c r="F1582" s="4"/>
      <c r="G1582" s="306"/>
      <c r="H1582" s="4"/>
      <c r="I1582" s="4"/>
      <c r="J1582" s="4"/>
      <c r="K1582" s="4"/>
      <c r="L1582" s="4"/>
      <c r="M1582" s="4"/>
      <c r="N1582" s="4"/>
      <c r="O1582" s="5"/>
      <c r="P1582" s="5"/>
      <c r="Q1582" s="5"/>
      <c r="R1582" s="5"/>
      <c r="S1582" s="5"/>
      <c r="T1582" s="5"/>
      <c r="U1582" s="5"/>
      <c r="V1582" s="5"/>
    </row>
    <row r="1583" ht="15.75" customHeight="1">
      <c r="A1583" s="5"/>
      <c r="B1583" s="4"/>
      <c r="C1583" s="51"/>
      <c r="D1583" s="304"/>
      <c r="E1583" s="305"/>
      <c r="F1583" s="4"/>
      <c r="G1583" s="306"/>
      <c r="H1583" s="4"/>
      <c r="I1583" s="4"/>
      <c r="J1583" s="4"/>
      <c r="K1583" s="4"/>
      <c r="L1583" s="4"/>
      <c r="M1583" s="4"/>
      <c r="N1583" s="4"/>
      <c r="O1583" s="5"/>
      <c r="P1583" s="5"/>
      <c r="Q1583" s="5"/>
      <c r="R1583" s="5"/>
      <c r="S1583" s="5"/>
      <c r="T1583" s="5"/>
      <c r="U1583" s="5"/>
      <c r="V1583" s="5"/>
    </row>
    <row r="1584" ht="15.75" customHeight="1">
      <c r="A1584" s="5"/>
      <c r="B1584" s="4"/>
      <c r="C1584" s="51"/>
      <c r="D1584" s="304"/>
      <c r="E1584" s="305"/>
      <c r="F1584" s="4"/>
      <c r="G1584" s="306"/>
      <c r="H1584" s="4"/>
      <c r="I1584" s="4"/>
      <c r="J1584" s="4"/>
      <c r="K1584" s="4"/>
      <c r="L1584" s="4"/>
      <c r="M1584" s="4"/>
      <c r="N1584" s="4"/>
      <c r="O1584" s="5"/>
      <c r="P1584" s="5"/>
      <c r="Q1584" s="5"/>
      <c r="R1584" s="5"/>
      <c r="S1584" s="5"/>
      <c r="T1584" s="5"/>
      <c r="U1584" s="5"/>
      <c r="V1584" s="5"/>
    </row>
    <row r="1585" ht="15.75" customHeight="1">
      <c r="A1585" s="5"/>
      <c r="B1585" s="4"/>
      <c r="C1585" s="51"/>
      <c r="D1585" s="304"/>
      <c r="E1585" s="305"/>
      <c r="F1585" s="4"/>
      <c r="G1585" s="306"/>
      <c r="H1585" s="4"/>
      <c r="I1585" s="4"/>
      <c r="J1585" s="4"/>
      <c r="K1585" s="4"/>
      <c r="L1585" s="4"/>
      <c r="M1585" s="4"/>
      <c r="N1585" s="4"/>
      <c r="O1585" s="5"/>
      <c r="P1585" s="5"/>
      <c r="Q1585" s="5"/>
      <c r="R1585" s="5"/>
      <c r="S1585" s="5"/>
      <c r="T1585" s="5"/>
      <c r="U1585" s="5"/>
      <c r="V1585" s="5"/>
    </row>
    <row r="1586" ht="15.75" customHeight="1">
      <c r="A1586" s="5"/>
      <c r="B1586" s="4"/>
      <c r="C1586" s="51"/>
      <c r="D1586" s="304"/>
      <c r="E1586" s="305"/>
      <c r="F1586" s="4"/>
      <c r="G1586" s="306"/>
      <c r="H1586" s="4"/>
      <c r="I1586" s="4"/>
      <c r="J1586" s="4"/>
      <c r="K1586" s="4"/>
      <c r="L1586" s="4"/>
      <c r="M1586" s="4"/>
      <c r="N1586" s="4"/>
      <c r="O1586" s="5"/>
      <c r="P1586" s="5"/>
      <c r="Q1586" s="5"/>
      <c r="R1586" s="5"/>
      <c r="S1586" s="5"/>
      <c r="T1586" s="5"/>
      <c r="U1586" s="5"/>
      <c r="V1586" s="5"/>
    </row>
    <row r="1587" ht="15.75" customHeight="1">
      <c r="A1587" s="5"/>
      <c r="B1587" s="4"/>
      <c r="C1587" s="51"/>
      <c r="D1587" s="304"/>
      <c r="E1587" s="305"/>
      <c r="F1587" s="4"/>
      <c r="G1587" s="306"/>
      <c r="H1587" s="4"/>
      <c r="I1587" s="4"/>
      <c r="J1587" s="4"/>
      <c r="K1587" s="4"/>
      <c r="L1587" s="4"/>
      <c r="M1587" s="4"/>
      <c r="N1587" s="4"/>
      <c r="O1587" s="5"/>
      <c r="P1587" s="5"/>
      <c r="Q1587" s="5"/>
      <c r="R1587" s="5"/>
      <c r="S1587" s="5"/>
      <c r="T1587" s="5"/>
      <c r="U1587" s="5"/>
      <c r="V1587" s="5"/>
    </row>
    <row r="1588" ht="15.75" customHeight="1">
      <c r="A1588" s="5"/>
      <c r="B1588" s="4"/>
      <c r="C1588" s="51"/>
      <c r="D1588" s="304"/>
      <c r="E1588" s="305"/>
      <c r="F1588" s="4"/>
      <c r="G1588" s="306"/>
      <c r="H1588" s="4"/>
      <c r="I1588" s="4"/>
      <c r="J1588" s="4"/>
      <c r="K1588" s="4"/>
      <c r="L1588" s="4"/>
      <c r="M1588" s="4"/>
      <c r="N1588" s="4"/>
      <c r="O1588" s="5"/>
      <c r="P1588" s="5"/>
      <c r="Q1588" s="5"/>
      <c r="R1588" s="5"/>
      <c r="S1588" s="5"/>
      <c r="T1588" s="5"/>
      <c r="U1588" s="5"/>
      <c r="V1588" s="5"/>
    </row>
    <row r="1589" ht="15.75" customHeight="1">
      <c r="A1589" s="5"/>
      <c r="B1589" s="4"/>
      <c r="C1589" s="51"/>
      <c r="D1589" s="304"/>
      <c r="E1589" s="305"/>
      <c r="F1589" s="4"/>
      <c r="G1589" s="306"/>
      <c r="H1589" s="4"/>
      <c r="I1589" s="4"/>
      <c r="J1589" s="4"/>
      <c r="K1589" s="4"/>
      <c r="L1589" s="4"/>
      <c r="M1589" s="4"/>
      <c r="N1589" s="4"/>
      <c r="O1589" s="5"/>
      <c r="P1589" s="5"/>
      <c r="Q1589" s="5"/>
      <c r="R1589" s="5"/>
      <c r="S1589" s="5"/>
      <c r="T1589" s="5"/>
      <c r="U1589" s="5"/>
      <c r="V1589" s="5"/>
    </row>
    <row r="1590" ht="15.75" customHeight="1">
      <c r="A1590" s="5"/>
      <c r="B1590" s="4"/>
      <c r="C1590" s="51"/>
      <c r="D1590" s="304"/>
      <c r="E1590" s="305"/>
      <c r="F1590" s="4"/>
      <c r="G1590" s="306"/>
      <c r="H1590" s="4"/>
      <c r="I1590" s="4"/>
      <c r="J1590" s="4"/>
      <c r="K1590" s="4"/>
      <c r="L1590" s="4"/>
      <c r="M1590" s="4"/>
      <c r="N1590" s="4"/>
      <c r="O1590" s="5"/>
      <c r="P1590" s="5"/>
      <c r="Q1590" s="5"/>
      <c r="R1590" s="5"/>
      <c r="S1590" s="5"/>
      <c r="T1590" s="5"/>
      <c r="U1590" s="5"/>
      <c r="V1590" s="5"/>
    </row>
    <row r="1591" ht="15.75" customHeight="1">
      <c r="A1591" s="5"/>
      <c r="B1591" s="4"/>
      <c r="C1591" s="51"/>
      <c r="D1591" s="304"/>
      <c r="E1591" s="305"/>
      <c r="F1591" s="4"/>
      <c r="G1591" s="306"/>
      <c r="H1591" s="4"/>
      <c r="I1591" s="4"/>
      <c r="J1591" s="4"/>
      <c r="K1591" s="4"/>
      <c r="L1591" s="4"/>
      <c r="M1591" s="4"/>
      <c r="N1591" s="4"/>
      <c r="O1591" s="5"/>
      <c r="P1591" s="5"/>
      <c r="Q1591" s="5"/>
      <c r="R1591" s="5"/>
      <c r="S1591" s="5"/>
      <c r="T1591" s="5"/>
      <c r="U1591" s="5"/>
      <c r="V1591" s="5"/>
    </row>
    <row r="1592" ht="15.75" customHeight="1">
      <c r="A1592" s="5"/>
      <c r="B1592" s="4"/>
      <c r="C1592" s="51"/>
      <c r="D1592" s="304"/>
      <c r="E1592" s="305"/>
      <c r="F1592" s="4"/>
      <c r="G1592" s="306"/>
      <c r="H1592" s="4"/>
      <c r="I1592" s="4"/>
      <c r="J1592" s="4"/>
      <c r="K1592" s="4"/>
      <c r="L1592" s="4"/>
      <c r="M1592" s="4"/>
      <c r="N1592" s="4"/>
      <c r="O1592" s="5"/>
      <c r="P1592" s="5"/>
      <c r="Q1592" s="5"/>
      <c r="R1592" s="5"/>
      <c r="S1592" s="5"/>
      <c r="T1592" s="5"/>
      <c r="U1592" s="5"/>
      <c r="V1592" s="5"/>
    </row>
    <row r="1593" ht="15.75" customHeight="1">
      <c r="A1593" s="5"/>
      <c r="B1593" s="4"/>
      <c r="C1593" s="51"/>
      <c r="D1593" s="304"/>
      <c r="E1593" s="305"/>
      <c r="F1593" s="4"/>
      <c r="G1593" s="306"/>
      <c r="H1593" s="4"/>
      <c r="I1593" s="4"/>
      <c r="J1593" s="4"/>
      <c r="K1593" s="4"/>
      <c r="L1593" s="4"/>
      <c r="M1593" s="4"/>
      <c r="N1593" s="4"/>
      <c r="O1593" s="5"/>
      <c r="P1593" s="5"/>
      <c r="Q1593" s="5"/>
      <c r="R1593" s="5"/>
      <c r="S1593" s="5"/>
      <c r="T1593" s="5"/>
      <c r="U1593" s="5"/>
      <c r="V1593" s="5"/>
    </row>
    <row r="1594" ht="15.75" customHeight="1">
      <c r="A1594" s="5"/>
      <c r="B1594" s="4"/>
      <c r="C1594" s="51"/>
      <c r="D1594" s="304"/>
      <c r="E1594" s="305"/>
      <c r="F1594" s="4"/>
      <c r="G1594" s="306"/>
      <c r="H1594" s="4"/>
      <c r="I1594" s="4"/>
      <c r="J1594" s="4"/>
      <c r="K1594" s="4"/>
      <c r="L1594" s="4"/>
      <c r="M1594" s="4"/>
      <c r="N1594" s="4"/>
      <c r="O1594" s="5"/>
      <c r="P1594" s="5"/>
      <c r="Q1594" s="5"/>
      <c r="R1594" s="5"/>
      <c r="S1594" s="5"/>
      <c r="T1594" s="5"/>
      <c r="U1594" s="5"/>
      <c r="V1594" s="5"/>
    </row>
    <row r="1595" ht="15.75" customHeight="1">
      <c r="A1595" s="5"/>
      <c r="B1595" s="4"/>
      <c r="C1595" s="51"/>
      <c r="D1595" s="304"/>
      <c r="E1595" s="305"/>
      <c r="F1595" s="4"/>
      <c r="G1595" s="306"/>
      <c r="H1595" s="4"/>
      <c r="I1595" s="4"/>
      <c r="J1595" s="4"/>
      <c r="K1595" s="4"/>
      <c r="L1595" s="4"/>
      <c r="M1595" s="4"/>
      <c r="N1595" s="4"/>
      <c r="O1595" s="5"/>
      <c r="P1595" s="5"/>
      <c r="Q1595" s="5"/>
      <c r="R1595" s="5"/>
      <c r="S1595" s="5"/>
      <c r="T1595" s="5"/>
      <c r="U1595" s="5"/>
      <c r="V1595" s="5"/>
    </row>
    <row r="1596" ht="15.75" customHeight="1">
      <c r="A1596" s="5"/>
      <c r="B1596" s="4"/>
      <c r="C1596" s="51"/>
      <c r="D1596" s="304"/>
      <c r="E1596" s="305"/>
      <c r="F1596" s="4"/>
      <c r="G1596" s="306"/>
      <c r="H1596" s="4"/>
      <c r="I1596" s="4"/>
      <c r="J1596" s="4"/>
      <c r="K1596" s="4"/>
      <c r="L1596" s="4"/>
      <c r="M1596" s="4"/>
      <c r="N1596" s="4"/>
      <c r="O1596" s="5"/>
      <c r="P1596" s="5"/>
      <c r="Q1596" s="5"/>
      <c r="R1596" s="5"/>
      <c r="S1596" s="5"/>
      <c r="T1596" s="5"/>
      <c r="U1596" s="5"/>
      <c r="V1596" s="5"/>
    </row>
    <row r="1597" ht="15.75" customHeight="1">
      <c r="A1597" s="5"/>
      <c r="B1597" s="4"/>
      <c r="C1597" s="51"/>
      <c r="D1597" s="304"/>
      <c r="E1597" s="305"/>
      <c r="F1597" s="4"/>
      <c r="G1597" s="306"/>
      <c r="H1597" s="4"/>
      <c r="I1597" s="4"/>
      <c r="J1597" s="4"/>
      <c r="K1597" s="4"/>
      <c r="L1597" s="4"/>
      <c r="M1597" s="4"/>
      <c r="N1597" s="4"/>
      <c r="O1597" s="5"/>
      <c r="P1597" s="5"/>
      <c r="Q1597" s="5"/>
      <c r="R1597" s="5"/>
      <c r="S1597" s="5"/>
      <c r="T1597" s="5"/>
      <c r="U1597" s="5"/>
      <c r="V1597" s="5"/>
    </row>
    <row r="1598" ht="15.75" customHeight="1">
      <c r="A1598" s="5"/>
      <c r="B1598" s="4"/>
      <c r="C1598" s="51"/>
      <c r="D1598" s="304"/>
      <c r="E1598" s="305"/>
      <c r="F1598" s="4"/>
      <c r="G1598" s="306"/>
      <c r="H1598" s="4"/>
      <c r="I1598" s="4"/>
      <c r="J1598" s="4"/>
      <c r="K1598" s="4"/>
      <c r="L1598" s="4"/>
      <c r="M1598" s="4"/>
      <c r="N1598" s="4"/>
      <c r="O1598" s="5"/>
      <c r="P1598" s="5"/>
      <c r="Q1598" s="5"/>
      <c r="R1598" s="5"/>
      <c r="S1598" s="5"/>
      <c r="T1598" s="5"/>
      <c r="U1598" s="5"/>
      <c r="V1598" s="5"/>
    </row>
    <row r="1599" ht="15.75" customHeight="1">
      <c r="A1599" s="5"/>
      <c r="B1599" s="4"/>
      <c r="C1599" s="51"/>
      <c r="D1599" s="304"/>
      <c r="E1599" s="305"/>
      <c r="F1599" s="4"/>
      <c r="G1599" s="306"/>
      <c r="H1599" s="4"/>
      <c r="I1599" s="4"/>
      <c r="J1599" s="4"/>
      <c r="K1599" s="4"/>
      <c r="L1599" s="4"/>
      <c r="M1599" s="4"/>
      <c r="N1599" s="4"/>
      <c r="O1599" s="5"/>
      <c r="P1599" s="5"/>
      <c r="Q1599" s="5"/>
      <c r="R1599" s="5"/>
      <c r="S1599" s="5"/>
      <c r="T1599" s="5"/>
      <c r="U1599" s="5"/>
      <c r="V1599" s="5"/>
    </row>
    <row r="1600" ht="15.75" customHeight="1">
      <c r="A1600" s="5"/>
      <c r="B1600" s="4"/>
      <c r="C1600" s="51"/>
      <c r="D1600" s="304"/>
      <c r="E1600" s="305"/>
      <c r="F1600" s="4"/>
      <c r="G1600" s="306"/>
      <c r="H1600" s="4"/>
      <c r="I1600" s="4"/>
      <c r="J1600" s="4"/>
      <c r="K1600" s="4"/>
      <c r="L1600" s="4"/>
      <c r="M1600" s="4"/>
      <c r="N1600" s="4"/>
      <c r="O1600" s="5"/>
      <c r="P1600" s="5"/>
      <c r="Q1600" s="5"/>
      <c r="R1600" s="5"/>
      <c r="S1600" s="5"/>
      <c r="T1600" s="5"/>
      <c r="U1600" s="5"/>
      <c r="V1600" s="5"/>
    </row>
    <row r="1601" ht="15.75" customHeight="1">
      <c r="A1601" s="5"/>
      <c r="B1601" s="4"/>
      <c r="C1601" s="51"/>
      <c r="D1601" s="304"/>
      <c r="E1601" s="305"/>
      <c r="F1601" s="4"/>
      <c r="G1601" s="306"/>
      <c r="H1601" s="4"/>
      <c r="I1601" s="4"/>
      <c r="J1601" s="4"/>
      <c r="K1601" s="4"/>
      <c r="L1601" s="4"/>
      <c r="M1601" s="4"/>
      <c r="N1601" s="4"/>
      <c r="O1601" s="5"/>
      <c r="P1601" s="5"/>
      <c r="Q1601" s="5"/>
      <c r="R1601" s="5"/>
      <c r="S1601" s="5"/>
      <c r="T1601" s="5"/>
      <c r="U1601" s="5"/>
      <c r="V1601" s="5"/>
    </row>
    <row r="1602" ht="15.75" customHeight="1">
      <c r="A1602" s="5"/>
      <c r="B1602" s="4"/>
      <c r="C1602" s="51"/>
      <c r="D1602" s="304"/>
      <c r="E1602" s="305"/>
      <c r="F1602" s="4"/>
      <c r="G1602" s="306"/>
      <c r="H1602" s="4"/>
      <c r="I1602" s="4"/>
      <c r="J1602" s="4"/>
      <c r="K1602" s="4"/>
      <c r="L1602" s="4"/>
      <c r="M1602" s="4"/>
      <c r="N1602" s="4"/>
      <c r="O1602" s="5"/>
      <c r="P1602" s="5"/>
      <c r="Q1602" s="5"/>
      <c r="R1602" s="5"/>
      <c r="S1602" s="5"/>
      <c r="T1602" s="5"/>
      <c r="U1602" s="5"/>
      <c r="V1602" s="5"/>
    </row>
    <row r="1603" ht="15.75" customHeight="1">
      <c r="A1603" s="5"/>
      <c r="B1603" s="4"/>
      <c r="C1603" s="51"/>
      <c r="D1603" s="304"/>
      <c r="E1603" s="305"/>
      <c r="F1603" s="4"/>
      <c r="G1603" s="306"/>
      <c r="H1603" s="4"/>
      <c r="I1603" s="4"/>
      <c r="J1603" s="4"/>
      <c r="K1603" s="4"/>
      <c r="L1603" s="4"/>
      <c r="M1603" s="4"/>
      <c r="N1603" s="4"/>
      <c r="O1603" s="5"/>
      <c r="P1603" s="5"/>
      <c r="Q1603" s="5"/>
      <c r="R1603" s="5"/>
      <c r="S1603" s="5"/>
      <c r="T1603" s="5"/>
      <c r="U1603" s="5"/>
      <c r="V1603" s="5"/>
    </row>
    <row r="1604" ht="15.75" customHeight="1">
      <c r="A1604" s="5"/>
      <c r="B1604" s="4"/>
      <c r="C1604" s="51"/>
      <c r="D1604" s="304"/>
      <c r="E1604" s="305"/>
      <c r="F1604" s="4"/>
      <c r="G1604" s="306"/>
      <c r="H1604" s="4"/>
      <c r="I1604" s="4"/>
      <c r="J1604" s="4"/>
      <c r="K1604" s="4"/>
      <c r="L1604" s="4"/>
      <c r="M1604" s="4"/>
      <c r="N1604" s="4"/>
      <c r="O1604" s="5"/>
      <c r="P1604" s="5"/>
      <c r="Q1604" s="5"/>
      <c r="R1604" s="5"/>
      <c r="S1604" s="5"/>
      <c r="T1604" s="5"/>
      <c r="U1604" s="5"/>
      <c r="V1604" s="5"/>
    </row>
    <row r="1605" ht="15.75" customHeight="1">
      <c r="A1605" s="5"/>
      <c r="B1605" s="4"/>
      <c r="C1605" s="51"/>
      <c r="D1605" s="304"/>
      <c r="E1605" s="305"/>
      <c r="F1605" s="4"/>
      <c r="G1605" s="306"/>
      <c r="H1605" s="4"/>
      <c r="I1605" s="4"/>
      <c r="J1605" s="4"/>
      <c r="K1605" s="4"/>
      <c r="L1605" s="4"/>
      <c r="M1605" s="4"/>
      <c r="N1605" s="4"/>
      <c r="O1605" s="5"/>
      <c r="P1605" s="5"/>
      <c r="Q1605" s="5"/>
      <c r="R1605" s="5"/>
      <c r="S1605" s="5"/>
      <c r="T1605" s="5"/>
      <c r="U1605" s="5"/>
      <c r="V1605" s="5"/>
    </row>
    <row r="1606" ht="15.75" customHeight="1">
      <c r="A1606" s="5"/>
      <c r="B1606" s="4"/>
      <c r="C1606" s="51"/>
      <c r="D1606" s="304"/>
      <c r="E1606" s="305"/>
      <c r="F1606" s="4"/>
      <c r="G1606" s="306"/>
      <c r="H1606" s="4"/>
      <c r="I1606" s="4"/>
      <c r="J1606" s="4"/>
      <c r="K1606" s="4"/>
      <c r="L1606" s="4"/>
      <c r="M1606" s="4"/>
      <c r="N1606" s="4"/>
      <c r="O1606" s="5"/>
      <c r="P1606" s="5"/>
      <c r="Q1606" s="5"/>
      <c r="R1606" s="5"/>
      <c r="S1606" s="5"/>
      <c r="T1606" s="5"/>
      <c r="U1606" s="5"/>
      <c r="V1606" s="5"/>
    </row>
    <row r="1607" ht="15.75" customHeight="1">
      <c r="A1607" s="5"/>
      <c r="B1607" s="4"/>
      <c r="C1607" s="51"/>
      <c r="D1607" s="304"/>
      <c r="E1607" s="305"/>
      <c r="F1607" s="4"/>
      <c r="G1607" s="306"/>
      <c r="H1607" s="4"/>
      <c r="I1607" s="4"/>
      <c r="J1607" s="4"/>
      <c r="K1607" s="4"/>
      <c r="L1607" s="4"/>
      <c r="M1607" s="4"/>
      <c r="N1607" s="4"/>
      <c r="O1607" s="5"/>
      <c r="P1607" s="5"/>
      <c r="Q1607" s="5"/>
      <c r="R1607" s="5"/>
      <c r="S1607" s="5"/>
      <c r="T1607" s="5"/>
      <c r="U1607" s="5"/>
      <c r="V1607" s="5"/>
    </row>
    <row r="1608" ht="15.75" customHeight="1">
      <c r="A1608" s="5"/>
      <c r="B1608" s="4"/>
      <c r="C1608" s="51"/>
      <c r="D1608" s="304"/>
      <c r="E1608" s="305"/>
      <c r="F1608" s="4"/>
      <c r="G1608" s="306"/>
      <c r="H1608" s="4"/>
      <c r="I1608" s="4"/>
      <c r="J1608" s="4"/>
      <c r="K1608" s="4"/>
      <c r="L1608" s="4"/>
      <c r="M1608" s="4"/>
      <c r="N1608" s="4"/>
      <c r="O1608" s="5"/>
      <c r="P1608" s="5"/>
      <c r="Q1608" s="5"/>
      <c r="R1608" s="5"/>
      <c r="S1608" s="5"/>
      <c r="T1608" s="5"/>
      <c r="U1608" s="5"/>
      <c r="V1608" s="5"/>
    </row>
    <row r="1609" ht="15.75" customHeight="1">
      <c r="A1609" s="5"/>
      <c r="B1609" s="4"/>
      <c r="C1609" s="51"/>
      <c r="D1609" s="304"/>
      <c r="E1609" s="305"/>
      <c r="F1609" s="4"/>
      <c r="G1609" s="306"/>
      <c r="H1609" s="4"/>
      <c r="I1609" s="4"/>
      <c r="J1609" s="4"/>
      <c r="K1609" s="4"/>
      <c r="L1609" s="4"/>
      <c r="M1609" s="4"/>
      <c r="N1609" s="4"/>
      <c r="O1609" s="5"/>
      <c r="P1609" s="5"/>
      <c r="Q1609" s="5"/>
      <c r="R1609" s="5"/>
      <c r="S1609" s="5"/>
      <c r="T1609" s="5"/>
      <c r="U1609" s="5"/>
      <c r="V1609" s="5"/>
    </row>
    <row r="1610" ht="15.75" customHeight="1">
      <c r="A1610" s="5"/>
      <c r="B1610" s="4"/>
      <c r="C1610" s="51"/>
      <c r="D1610" s="304"/>
      <c r="E1610" s="305"/>
      <c r="F1610" s="4"/>
      <c r="G1610" s="306"/>
      <c r="H1610" s="4"/>
      <c r="I1610" s="4"/>
      <c r="J1610" s="4"/>
      <c r="K1610" s="4"/>
      <c r="L1610" s="4"/>
      <c r="M1610" s="4"/>
      <c r="N1610" s="4"/>
      <c r="O1610" s="5"/>
      <c r="P1610" s="5"/>
      <c r="Q1610" s="5"/>
      <c r="R1610" s="5"/>
      <c r="S1610" s="5"/>
      <c r="T1610" s="5"/>
      <c r="U1610" s="5"/>
      <c r="V1610" s="5"/>
    </row>
    <row r="1611" ht="15.75" customHeight="1">
      <c r="A1611" s="5"/>
      <c r="B1611" s="4"/>
      <c r="C1611" s="51"/>
      <c r="D1611" s="304"/>
      <c r="E1611" s="305"/>
      <c r="F1611" s="4"/>
      <c r="G1611" s="306"/>
      <c r="H1611" s="4"/>
      <c r="I1611" s="4"/>
      <c r="J1611" s="4"/>
      <c r="K1611" s="4"/>
      <c r="L1611" s="4"/>
      <c r="M1611" s="4"/>
      <c r="N1611" s="4"/>
      <c r="O1611" s="5"/>
      <c r="P1611" s="5"/>
      <c r="Q1611" s="5"/>
      <c r="R1611" s="5"/>
      <c r="S1611" s="5"/>
      <c r="T1611" s="5"/>
      <c r="U1611" s="5"/>
      <c r="V1611" s="5"/>
    </row>
    <row r="1612" ht="15.75" customHeight="1">
      <c r="A1612" s="5"/>
      <c r="B1612" s="4"/>
      <c r="C1612" s="51"/>
      <c r="D1612" s="304"/>
      <c r="E1612" s="305"/>
      <c r="F1612" s="4"/>
      <c r="G1612" s="306"/>
      <c r="H1612" s="4"/>
      <c r="I1612" s="4"/>
      <c r="J1612" s="4"/>
      <c r="K1612" s="4"/>
      <c r="L1612" s="4"/>
      <c r="M1612" s="4"/>
      <c r="N1612" s="4"/>
      <c r="O1612" s="5"/>
      <c r="P1612" s="5"/>
      <c r="Q1612" s="5"/>
      <c r="R1612" s="5"/>
      <c r="S1612" s="5"/>
      <c r="T1612" s="5"/>
      <c r="U1612" s="5"/>
      <c r="V1612" s="5"/>
    </row>
    <row r="1613" ht="15.75" customHeight="1">
      <c r="A1613" s="5"/>
      <c r="B1613" s="4"/>
      <c r="C1613" s="51"/>
      <c r="D1613" s="304"/>
      <c r="E1613" s="305"/>
      <c r="F1613" s="4"/>
      <c r="G1613" s="306"/>
      <c r="H1613" s="4"/>
      <c r="I1613" s="4"/>
      <c r="J1613" s="4"/>
      <c r="K1613" s="4"/>
      <c r="L1613" s="4"/>
      <c r="M1613" s="4"/>
      <c r="N1613" s="4"/>
      <c r="O1613" s="5"/>
      <c r="P1613" s="5"/>
      <c r="Q1613" s="5"/>
      <c r="R1613" s="5"/>
      <c r="S1613" s="5"/>
      <c r="T1613" s="5"/>
      <c r="U1613" s="5"/>
      <c r="V1613" s="5"/>
    </row>
    <row r="1614" ht="15.75" customHeight="1">
      <c r="A1614" s="5"/>
      <c r="B1614" s="4"/>
      <c r="C1614" s="51"/>
      <c r="D1614" s="304"/>
      <c r="E1614" s="305"/>
      <c r="F1614" s="4"/>
      <c r="G1614" s="306"/>
      <c r="H1614" s="4"/>
      <c r="I1614" s="4"/>
      <c r="J1614" s="4"/>
      <c r="K1614" s="4"/>
      <c r="L1614" s="4"/>
      <c r="M1614" s="4"/>
      <c r="N1614" s="4"/>
      <c r="O1614" s="5"/>
      <c r="P1614" s="5"/>
      <c r="Q1614" s="5"/>
      <c r="R1614" s="5"/>
      <c r="S1614" s="5"/>
      <c r="T1614" s="5"/>
      <c r="U1614" s="5"/>
      <c r="V1614" s="5"/>
    </row>
    <row r="1615" ht="15.75" customHeight="1">
      <c r="A1615" s="5"/>
      <c r="B1615" s="4"/>
      <c r="C1615" s="51"/>
      <c r="D1615" s="304"/>
      <c r="E1615" s="305"/>
      <c r="F1615" s="4"/>
      <c r="G1615" s="306"/>
      <c r="H1615" s="4"/>
      <c r="I1615" s="4"/>
      <c r="J1615" s="4"/>
      <c r="K1615" s="4"/>
      <c r="L1615" s="4"/>
      <c r="M1615" s="4"/>
      <c r="N1615" s="4"/>
      <c r="O1615" s="5"/>
      <c r="P1615" s="5"/>
      <c r="Q1615" s="5"/>
      <c r="R1615" s="5"/>
      <c r="S1615" s="5"/>
      <c r="T1615" s="5"/>
      <c r="U1615" s="5"/>
      <c r="V1615" s="5"/>
    </row>
    <row r="1616" ht="15.75" customHeight="1">
      <c r="A1616" s="5"/>
      <c r="B1616" s="4"/>
      <c r="C1616" s="51"/>
      <c r="D1616" s="304"/>
      <c r="E1616" s="305"/>
      <c r="F1616" s="4"/>
      <c r="G1616" s="306"/>
      <c r="H1616" s="4"/>
      <c r="I1616" s="4"/>
      <c r="J1616" s="4"/>
      <c r="K1616" s="4"/>
      <c r="L1616" s="4"/>
      <c r="M1616" s="4"/>
      <c r="N1616" s="4"/>
      <c r="O1616" s="5"/>
      <c r="P1616" s="5"/>
      <c r="Q1616" s="5"/>
      <c r="R1616" s="5"/>
      <c r="S1616" s="5"/>
      <c r="T1616" s="5"/>
      <c r="U1616" s="5"/>
      <c r="V1616" s="5"/>
    </row>
    <row r="1617" ht="15.75" customHeight="1">
      <c r="A1617" s="5"/>
      <c r="B1617" s="4"/>
      <c r="C1617" s="51"/>
      <c r="D1617" s="304"/>
      <c r="E1617" s="305"/>
      <c r="F1617" s="4"/>
      <c r="G1617" s="306"/>
      <c r="H1617" s="4"/>
      <c r="I1617" s="4"/>
      <c r="J1617" s="4"/>
      <c r="K1617" s="4"/>
      <c r="L1617" s="4"/>
      <c r="M1617" s="4"/>
      <c r="N1617" s="4"/>
      <c r="O1617" s="5"/>
      <c r="P1617" s="5"/>
      <c r="Q1617" s="5"/>
      <c r="R1617" s="5"/>
      <c r="S1617" s="5"/>
      <c r="T1617" s="5"/>
      <c r="U1617" s="5"/>
      <c r="V1617" s="5"/>
    </row>
    <row r="1618" ht="15.75" customHeight="1">
      <c r="A1618" s="5"/>
      <c r="B1618" s="4"/>
      <c r="C1618" s="51"/>
      <c r="D1618" s="304"/>
      <c r="E1618" s="305"/>
      <c r="F1618" s="4"/>
      <c r="G1618" s="306"/>
      <c r="H1618" s="4"/>
      <c r="I1618" s="4"/>
      <c r="J1618" s="4"/>
      <c r="K1618" s="4"/>
      <c r="L1618" s="4"/>
      <c r="M1618" s="4"/>
      <c r="N1618" s="4"/>
      <c r="O1618" s="5"/>
      <c r="P1618" s="5"/>
      <c r="Q1618" s="5"/>
      <c r="R1618" s="5"/>
      <c r="S1618" s="5"/>
      <c r="T1618" s="5"/>
      <c r="U1618" s="5"/>
      <c r="V1618" s="5"/>
    </row>
    <row r="1619" ht="15.75" customHeight="1">
      <c r="A1619" s="5"/>
      <c r="B1619" s="4"/>
      <c r="C1619" s="51"/>
      <c r="D1619" s="304"/>
      <c r="E1619" s="305"/>
      <c r="F1619" s="4"/>
      <c r="G1619" s="306"/>
      <c r="H1619" s="4"/>
      <c r="I1619" s="4"/>
      <c r="J1619" s="4"/>
      <c r="K1619" s="4"/>
      <c r="L1619" s="4"/>
      <c r="M1619" s="4"/>
      <c r="N1619" s="4"/>
      <c r="O1619" s="5"/>
      <c r="P1619" s="5"/>
      <c r="Q1619" s="5"/>
      <c r="R1619" s="5"/>
      <c r="S1619" s="5"/>
      <c r="T1619" s="5"/>
      <c r="U1619" s="5"/>
      <c r="V1619" s="5"/>
    </row>
    <row r="1620" ht="15.75" customHeight="1">
      <c r="A1620" s="5"/>
      <c r="B1620" s="4"/>
      <c r="C1620" s="51"/>
      <c r="D1620" s="304"/>
      <c r="E1620" s="305"/>
      <c r="F1620" s="4"/>
      <c r="G1620" s="306"/>
      <c r="H1620" s="4"/>
      <c r="I1620" s="4"/>
      <c r="J1620" s="4"/>
      <c r="K1620" s="4"/>
      <c r="L1620" s="4"/>
      <c r="M1620" s="4"/>
      <c r="N1620" s="4"/>
      <c r="O1620" s="5"/>
      <c r="P1620" s="5"/>
      <c r="Q1620" s="5"/>
      <c r="R1620" s="5"/>
      <c r="S1620" s="5"/>
      <c r="T1620" s="5"/>
      <c r="U1620" s="5"/>
      <c r="V1620" s="5"/>
    </row>
    <row r="1621" ht="15.75" customHeight="1">
      <c r="A1621" s="5"/>
      <c r="B1621" s="4"/>
      <c r="C1621" s="51"/>
      <c r="D1621" s="304"/>
      <c r="E1621" s="305"/>
      <c r="F1621" s="4"/>
      <c r="G1621" s="306"/>
      <c r="H1621" s="4"/>
      <c r="I1621" s="4"/>
      <c r="J1621" s="4"/>
      <c r="K1621" s="4"/>
      <c r="L1621" s="4"/>
      <c r="M1621" s="4"/>
      <c r="N1621" s="4"/>
      <c r="O1621" s="5"/>
      <c r="P1621" s="5"/>
      <c r="Q1621" s="5"/>
      <c r="R1621" s="5"/>
      <c r="S1621" s="5"/>
      <c r="T1621" s="5"/>
      <c r="U1621" s="5"/>
      <c r="V1621" s="5"/>
    </row>
    <row r="1622" ht="15.75" customHeight="1">
      <c r="A1622" s="5"/>
      <c r="B1622" s="4"/>
      <c r="C1622" s="51"/>
      <c r="D1622" s="304"/>
      <c r="E1622" s="305"/>
      <c r="F1622" s="4"/>
      <c r="G1622" s="306"/>
      <c r="H1622" s="4"/>
      <c r="I1622" s="4"/>
      <c r="J1622" s="4"/>
      <c r="K1622" s="4"/>
      <c r="L1622" s="4"/>
      <c r="M1622" s="4"/>
      <c r="N1622" s="4"/>
      <c r="O1622" s="5"/>
      <c r="P1622" s="5"/>
      <c r="Q1622" s="5"/>
      <c r="R1622" s="5"/>
      <c r="S1622" s="5"/>
      <c r="T1622" s="5"/>
      <c r="U1622" s="5"/>
      <c r="V1622" s="5"/>
    </row>
    <row r="1623" ht="15.75" customHeight="1">
      <c r="A1623" s="5"/>
      <c r="B1623" s="4"/>
      <c r="C1623" s="51"/>
      <c r="D1623" s="304"/>
      <c r="E1623" s="305"/>
      <c r="F1623" s="4"/>
      <c r="G1623" s="306"/>
      <c r="H1623" s="4"/>
      <c r="I1623" s="4"/>
      <c r="J1623" s="4"/>
      <c r="K1623" s="4"/>
      <c r="L1623" s="4"/>
      <c r="M1623" s="4"/>
      <c r="N1623" s="4"/>
      <c r="O1623" s="5"/>
      <c r="P1623" s="5"/>
      <c r="Q1623" s="5"/>
      <c r="R1623" s="5"/>
      <c r="S1623" s="5"/>
      <c r="T1623" s="5"/>
      <c r="U1623" s="5"/>
      <c r="V1623" s="5"/>
    </row>
    <row r="1624" ht="15.75" customHeight="1">
      <c r="A1624" s="5"/>
      <c r="B1624" s="4"/>
      <c r="C1624" s="51"/>
      <c r="D1624" s="304"/>
      <c r="E1624" s="305"/>
      <c r="F1624" s="4"/>
      <c r="G1624" s="306"/>
      <c r="H1624" s="4"/>
      <c r="I1624" s="4"/>
      <c r="J1624" s="4"/>
      <c r="K1624" s="4"/>
      <c r="L1624" s="4"/>
      <c r="M1624" s="4"/>
      <c r="N1624" s="4"/>
      <c r="O1624" s="5"/>
      <c r="P1624" s="5"/>
      <c r="Q1624" s="5"/>
      <c r="R1624" s="5"/>
      <c r="S1624" s="5"/>
      <c r="T1624" s="5"/>
      <c r="U1624" s="5"/>
      <c r="V1624" s="5"/>
    </row>
    <row r="1625" ht="15.75" customHeight="1">
      <c r="A1625" s="5"/>
      <c r="B1625" s="4"/>
      <c r="C1625" s="51"/>
      <c r="D1625" s="304"/>
      <c r="E1625" s="305"/>
      <c r="F1625" s="4"/>
      <c r="G1625" s="306"/>
      <c r="H1625" s="4"/>
      <c r="I1625" s="4"/>
      <c r="J1625" s="4"/>
      <c r="K1625" s="4"/>
      <c r="L1625" s="4"/>
      <c r="M1625" s="4"/>
      <c r="N1625" s="4"/>
      <c r="O1625" s="5"/>
      <c r="P1625" s="5"/>
      <c r="Q1625" s="5"/>
      <c r="R1625" s="5"/>
      <c r="S1625" s="5"/>
      <c r="T1625" s="5"/>
      <c r="U1625" s="5"/>
      <c r="V1625" s="5"/>
    </row>
    <row r="1626" ht="15.75" customHeight="1">
      <c r="A1626" s="5"/>
      <c r="B1626" s="4"/>
      <c r="C1626" s="51"/>
      <c r="D1626" s="304"/>
      <c r="E1626" s="305"/>
      <c r="F1626" s="4"/>
      <c r="G1626" s="306"/>
      <c r="H1626" s="4"/>
      <c r="I1626" s="4"/>
      <c r="J1626" s="4"/>
      <c r="K1626" s="4"/>
      <c r="L1626" s="4"/>
      <c r="M1626" s="4"/>
      <c r="N1626" s="4"/>
      <c r="O1626" s="5"/>
      <c r="P1626" s="5"/>
      <c r="Q1626" s="5"/>
      <c r="R1626" s="5"/>
      <c r="S1626" s="5"/>
      <c r="T1626" s="5"/>
      <c r="U1626" s="5"/>
      <c r="V1626" s="5"/>
    </row>
    <row r="1627" ht="15.75" customHeight="1">
      <c r="A1627" s="5"/>
      <c r="B1627" s="4"/>
      <c r="C1627" s="51"/>
      <c r="D1627" s="304"/>
      <c r="E1627" s="305"/>
      <c r="F1627" s="4"/>
      <c r="G1627" s="306"/>
      <c r="H1627" s="4"/>
      <c r="I1627" s="4"/>
      <c r="J1627" s="4"/>
      <c r="K1627" s="4"/>
      <c r="L1627" s="4"/>
      <c r="M1627" s="4"/>
      <c r="N1627" s="4"/>
      <c r="O1627" s="5"/>
      <c r="P1627" s="5"/>
      <c r="Q1627" s="5"/>
      <c r="R1627" s="5"/>
      <c r="S1627" s="5"/>
      <c r="T1627" s="5"/>
      <c r="U1627" s="5"/>
      <c r="V1627" s="5"/>
    </row>
    <row r="1628" ht="15.75" customHeight="1">
      <c r="A1628" s="5"/>
      <c r="B1628" s="4"/>
      <c r="C1628" s="51"/>
      <c r="D1628" s="304"/>
      <c r="E1628" s="305"/>
      <c r="F1628" s="4"/>
      <c r="G1628" s="306"/>
      <c r="H1628" s="4"/>
      <c r="I1628" s="4"/>
      <c r="J1628" s="4"/>
      <c r="K1628" s="4"/>
      <c r="L1628" s="4"/>
      <c r="M1628" s="4"/>
      <c r="N1628" s="4"/>
      <c r="O1628" s="5"/>
      <c r="P1628" s="5"/>
      <c r="Q1628" s="5"/>
      <c r="R1628" s="5"/>
      <c r="S1628" s="5"/>
      <c r="T1628" s="5"/>
      <c r="U1628" s="5"/>
      <c r="V1628" s="5"/>
    </row>
    <row r="1629" ht="15.75" customHeight="1">
      <c r="A1629" s="5"/>
      <c r="B1629" s="4"/>
      <c r="C1629" s="51"/>
      <c r="D1629" s="304"/>
      <c r="E1629" s="305"/>
      <c r="F1629" s="4"/>
      <c r="G1629" s="306"/>
      <c r="H1629" s="4"/>
      <c r="I1629" s="4"/>
      <c r="J1629" s="4"/>
      <c r="K1629" s="4"/>
      <c r="L1629" s="4"/>
      <c r="M1629" s="4"/>
      <c r="N1629" s="4"/>
      <c r="O1629" s="5"/>
      <c r="P1629" s="5"/>
      <c r="Q1629" s="5"/>
      <c r="R1629" s="5"/>
      <c r="S1629" s="5"/>
      <c r="T1629" s="5"/>
      <c r="U1629" s="5"/>
      <c r="V1629" s="5"/>
    </row>
    <row r="1630" ht="15.75" customHeight="1">
      <c r="A1630" s="5"/>
      <c r="B1630" s="4"/>
      <c r="C1630" s="51"/>
      <c r="D1630" s="304"/>
      <c r="E1630" s="305"/>
      <c r="F1630" s="4"/>
      <c r="G1630" s="306"/>
      <c r="H1630" s="4"/>
      <c r="I1630" s="4"/>
      <c r="J1630" s="4"/>
      <c r="K1630" s="4"/>
      <c r="L1630" s="4"/>
      <c r="M1630" s="4"/>
      <c r="N1630" s="4"/>
      <c r="O1630" s="5"/>
      <c r="P1630" s="5"/>
      <c r="Q1630" s="5"/>
      <c r="R1630" s="5"/>
      <c r="S1630" s="5"/>
      <c r="T1630" s="5"/>
      <c r="U1630" s="5"/>
      <c r="V1630" s="5"/>
    </row>
    <row r="1631" ht="15.75" customHeight="1">
      <c r="A1631" s="5"/>
      <c r="B1631" s="4"/>
      <c r="C1631" s="51"/>
      <c r="D1631" s="304"/>
      <c r="E1631" s="305"/>
      <c r="F1631" s="4"/>
      <c r="G1631" s="306"/>
      <c r="H1631" s="4"/>
      <c r="I1631" s="4"/>
      <c r="J1631" s="4"/>
      <c r="K1631" s="4"/>
      <c r="L1631" s="4"/>
      <c r="M1631" s="4"/>
      <c r="N1631" s="4"/>
      <c r="O1631" s="5"/>
      <c r="P1631" s="5"/>
      <c r="Q1631" s="5"/>
      <c r="R1631" s="5"/>
      <c r="S1631" s="5"/>
      <c r="T1631" s="5"/>
      <c r="U1631" s="5"/>
      <c r="V1631" s="5"/>
    </row>
    <row r="1632" ht="15.75" customHeight="1">
      <c r="A1632" s="5"/>
      <c r="B1632" s="4"/>
      <c r="C1632" s="51"/>
      <c r="D1632" s="304"/>
      <c r="E1632" s="305"/>
      <c r="F1632" s="4"/>
      <c r="G1632" s="306"/>
      <c r="H1632" s="4"/>
      <c r="I1632" s="4"/>
      <c r="J1632" s="4"/>
      <c r="K1632" s="4"/>
      <c r="L1632" s="4"/>
      <c r="M1632" s="4"/>
      <c r="N1632" s="4"/>
      <c r="O1632" s="5"/>
      <c r="P1632" s="5"/>
      <c r="Q1632" s="5"/>
      <c r="R1632" s="5"/>
      <c r="S1632" s="5"/>
      <c r="T1632" s="5"/>
      <c r="U1632" s="5"/>
      <c r="V1632" s="5"/>
    </row>
    <row r="1633" ht="15.75" customHeight="1">
      <c r="A1633" s="5"/>
      <c r="B1633" s="4"/>
      <c r="C1633" s="51"/>
      <c r="D1633" s="304"/>
      <c r="E1633" s="305"/>
      <c r="F1633" s="4"/>
      <c r="G1633" s="306"/>
      <c r="H1633" s="4"/>
      <c r="I1633" s="4"/>
      <c r="J1633" s="4"/>
      <c r="K1633" s="4"/>
      <c r="L1633" s="4"/>
      <c r="M1633" s="4"/>
      <c r="N1633" s="4"/>
      <c r="O1633" s="5"/>
      <c r="P1633" s="5"/>
      <c r="Q1633" s="5"/>
      <c r="R1633" s="5"/>
      <c r="S1633" s="5"/>
      <c r="T1633" s="5"/>
      <c r="U1633" s="5"/>
      <c r="V1633" s="5"/>
    </row>
    <row r="1634" ht="15.75" customHeight="1">
      <c r="A1634" s="5"/>
      <c r="B1634" s="4"/>
      <c r="C1634" s="51"/>
      <c r="D1634" s="304"/>
      <c r="E1634" s="305"/>
      <c r="F1634" s="4"/>
      <c r="G1634" s="306"/>
      <c r="H1634" s="4"/>
      <c r="I1634" s="4"/>
      <c r="J1634" s="4"/>
      <c r="K1634" s="4"/>
      <c r="L1634" s="4"/>
      <c r="M1634" s="4"/>
      <c r="N1634" s="4"/>
      <c r="O1634" s="5"/>
      <c r="P1634" s="5"/>
      <c r="Q1634" s="5"/>
      <c r="R1634" s="5"/>
      <c r="S1634" s="5"/>
      <c r="T1634" s="5"/>
      <c r="U1634" s="5"/>
      <c r="V1634" s="5"/>
    </row>
    <row r="1635" ht="15.75" customHeight="1">
      <c r="A1635" s="5"/>
      <c r="B1635" s="4"/>
      <c r="C1635" s="51"/>
      <c r="D1635" s="304"/>
      <c r="E1635" s="305"/>
      <c r="F1635" s="4"/>
      <c r="G1635" s="306"/>
      <c r="H1635" s="4"/>
      <c r="I1635" s="4"/>
      <c r="J1635" s="4"/>
      <c r="K1635" s="4"/>
      <c r="L1635" s="4"/>
      <c r="M1635" s="4"/>
      <c r="N1635" s="4"/>
      <c r="O1635" s="5"/>
      <c r="P1635" s="5"/>
      <c r="Q1635" s="5"/>
      <c r="R1635" s="5"/>
      <c r="S1635" s="5"/>
      <c r="T1635" s="5"/>
      <c r="U1635" s="5"/>
      <c r="V1635" s="5"/>
    </row>
    <row r="1636" ht="15.75" customHeight="1">
      <c r="A1636" s="5"/>
      <c r="B1636" s="4"/>
      <c r="C1636" s="51"/>
      <c r="D1636" s="304"/>
      <c r="E1636" s="305"/>
      <c r="F1636" s="4"/>
      <c r="G1636" s="306"/>
      <c r="H1636" s="4"/>
      <c r="I1636" s="4"/>
      <c r="J1636" s="4"/>
      <c r="K1636" s="4"/>
      <c r="L1636" s="4"/>
      <c r="M1636" s="4"/>
      <c r="N1636" s="4"/>
      <c r="O1636" s="5"/>
      <c r="P1636" s="5"/>
      <c r="Q1636" s="5"/>
      <c r="R1636" s="5"/>
      <c r="S1636" s="5"/>
      <c r="T1636" s="5"/>
      <c r="U1636" s="5"/>
      <c r="V1636" s="5"/>
    </row>
    <row r="1637" ht="15.75" customHeight="1">
      <c r="A1637" s="5"/>
      <c r="B1637" s="4"/>
      <c r="C1637" s="51"/>
      <c r="D1637" s="304"/>
      <c r="E1637" s="305"/>
      <c r="F1637" s="4"/>
      <c r="G1637" s="306"/>
      <c r="H1637" s="4"/>
      <c r="I1637" s="4"/>
      <c r="J1637" s="4"/>
      <c r="K1637" s="4"/>
      <c r="L1637" s="4"/>
      <c r="M1637" s="4"/>
      <c r="N1637" s="4"/>
      <c r="O1637" s="5"/>
      <c r="P1637" s="5"/>
      <c r="Q1637" s="5"/>
      <c r="R1637" s="5"/>
      <c r="S1637" s="5"/>
      <c r="T1637" s="5"/>
      <c r="U1637" s="5"/>
      <c r="V1637" s="5"/>
    </row>
    <row r="1638" ht="15.75" customHeight="1">
      <c r="A1638" s="5"/>
      <c r="B1638" s="4"/>
      <c r="C1638" s="51"/>
      <c r="D1638" s="304"/>
      <c r="E1638" s="305"/>
      <c r="F1638" s="4"/>
      <c r="G1638" s="306"/>
      <c r="H1638" s="4"/>
      <c r="I1638" s="4"/>
      <c r="J1638" s="4"/>
      <c r="K1638" s="4"/>
      <c r="L1638" s="4"/>
      <c r="M1638" s="4"/>
      <c r="N1638" s="4"/>
      <c r="O1638" s="5"/>
      <c r="P1638" s="5"/>
      <c r="Q1638" s="5"/>
      <c r="R1638" s="5"/>
      <c r="S1638" s="5"/>
      <c r="T1638" s="5"/>
      <c r="U1638" s="5"/>
      <c r="V1638" s="5"/>
    </row>
    <row r="1639" ht="15.75" customHeight="1">
      <c r="A1639" s="5"/>
      <c r="B1639" s="4"/>
      <c r="C1639" s="51"/>
      <c r="D1639" s="304"/>
      <c r="E1639" s="305"/>
      <c r="F1639" s="4"/>
      <c r="G1639" s="306"/>
      <c r="H1639" s="4"/>
      <c r="I1639" s="4"/>
      <c r="J1639" s="4"/>
      <c r="K1639" s="4"/>
      <c r="L1639" s="4"/>
      <c r="M1639" s="4"/>
      <c r="N1639" s="4"/>
      <c r="O1639" s="5"/>
      <c r="P1639" s="5"/>
      <c r="Q1639" s="5"/>
      <c r="R1639" s="5"/>
      <c r="S1639" s="5"/>
      <c r="T1639" s="5"/>
      <c r="U1639" s="5"/>
      <c r="V1639" s="5"/>
    </row>
    <row r="1640" ht="15.75" customHeight="1">
      <c r="A1640" s="5"/>
      <c r="B1640" s="4"/>
      <c r="C1640" s="51"/>
      <c r="D1640" s="304"/>
      <c r="E1640" s="305"/>
      <c r="F1640" s="4"/>
      <c r="G1640" s="306"/>
      <c r="H1640" s="4"/>
      <c r="I1640" s="4"/>
      <c r="J1640" s="4"/>
      <c r="K1640" s="4"/>
      <c r="L1640" s="4"/>
      <c r="M1640" s="4"/>
      <c r="N1640" s="4"/>
      <c r="O1640" s="5"/>
      <c r="P1640" s="5"/>
      <c r="Q1640" s="5"/>
      <c r="R1640" s="5"/>
      <c r="S1640" s="5"/>
      <c r="T1640" s="5"/>
      <c r="U1640" s="5"/>
      <c r="V1640" s="5"/>
    </row>
    <row r="1641" ht="15.75" customHeight="1">
      <c r="A1641" s="5"/>
      <c r="B1641" s="4"/>
      <c r="C1641" s="51"/>
      <c r="D1641" s="304"/>
      <c r="E1641" s="305"/>
      <c r="F1641" s="4"/>
      <c r="G1641" s="306"/>
      <c r="H1641" s="4"/>
      <c r="I1641" s="4"/>
      <c r="J1641" s="4"/>
      <c r="K1641" s="4"/>
      <c r="L1641" s="4"/>
      <c r="M1641" s="4"/>
      <c r="N1641" s="4"/>
      <c r="O1641" s="5"/>
      <c r="P1641" s="5"/>
      <c r="Q1641" s="5"/>
      <c r="R1641" s="5"/>
      <c r="S1641" s="5"/>
      <c r="T1641" s="5"/>
      <c r="U1641" s="5"/>
      <c r="V1641" s="5"/>
    </row>
    <row r="1642" ht="15.75" customHeight="1">
      <c r="A1642" s="5"/>
      <c r="B1642" s="4"/>
      <c r="C1642" s="51"/>
      <c r="D1642" s="304"/>
      <c r="E1642" s="305"/>
      <c r="F1642" s="4"/>
      <c r="G1642" s="306"/>
      <c r="H1642" s="4"/>
      <c r="I1642" s="4"/>
      <c r="J1642" s="4"/>
      <c r="K1642" s="4"/>
      <c r="L1642" s="4"/>
      <c r="M1642" s="4"/>
      <c r="N1642" s="4"/>
      <c r="O1642" s="5"/>
      <c r="P1642" s="5"/>
      <c r="Q1642" s="5"/>
      <c r="R1642" s="5"/>
      <c r="S1642" s="5"/>
      <c r="T1642" s="5"/>
      <c r="U1642" s="5"/>
      <c r="V1642" s="5"/>
    </row>
    <row r="1643" ht="15.75" customHeight="1">
      <c r="A1643" s="5"/>
      <c r="B1643" s="4"/>
      <c r="C1643" s="51"/>
      <c r="D1643" s="304"/>
      <c r="E1643" s="305"/>
      <c r="F1643" s="4"/>
      <c r="G1643" s="306"/>
      <c r="H1643" s="4"/>
      <c r="I1643" s="4"/>
      <c r="J1643" s="4"/>
      <c r="K1643" s="4"/>
      <c r="L1643" s="4"/>
      <c r="M1643" s="4"/>
      <c r="N1643" s="4"/>
      <c r="O1643" s="5"/>
      <c r="P1643" s="5"/>
      <c r="Q1643" s="5"/>
      <c r="R1643" s="5"/>
      <c r="S1643" s="5"/>
      <c r="T1643" s="5"/>
      <c r="U1643" s="5"/>
      <c r="V1643" s="5"/>
    </row>
    <row r="1644" ht="15.75" customHeight="1">
      <c r="A1644" s="5"/>
      <c r="B1644" s="4"/>
      <c r="C1644" s="51"/>
      <c r="D1644" s="304"/>
      <c r="E1644" s="305"/>
      <c r="F1644" s="4"/>
      <c r="G1644" s="306"/>
      <c r="H1644" s="4"/>
      <c r="I1644" s="4"/>
      <c r="J1644" s="4"/>
      <c r="K1644" s="4"/>
      <c r="L1644" s="4"/>
      <c r="M1644" s="4"/>
      <c r="N1644" s="4"/>
      <c r="O1644" s="5"/>
      <c r="P1644" s="5"/>
      <c r="Q1644" s="5"/>
      <c r="R1644" s="5"/>
      <c r="S1644" s="5"/>
      <c r="T1644" s="5"/>
      <c r="U1644" s="5"/>
      <c r="V1644" s="5"/>
    </row>
    <row r="1645" ht="15.75" customHeight="1">
      <c r="A1645" s="5"/>
      <c r="B1645" s="4"/>
      <c r="C1645" s="51"/>
      <c r="D1645" s="304"/>
      <c r="E1645" s="305"/>
      <c r="F1645" s="4"/>
      <c r="G1645" s="306"/>
      <c r="H1645" s="4"/>
      <c r="I1645" s="4"/>
      <c r="J1645" s="4"/>
      <c r="K1645" s="4"/>
      <c r="L1645" s="4"/>
      <c r="M1645" s="4"/>
      <c r="N1645" s="4"/>
      <c r="O1645" s="5"/>
      <c r="P1645" s="5"/>
      <c r="Q1645" s="5"/>
      <c r="R1645" s="5"/>
      <c r="S1645" s="5"/>
      <c r="T1645" s="5"/>
      <c r="U1645" s="5"/>
      <c r="V1645" s="5"/>
    </row>
    <row r="1646" ht="15.75" customHeight="1">
      <c r="A1646" s="5"/>
      <c r="B1646" s="4"/>
      <c r="C1646" s="51"/>
      <c r="D1646" s="304"/>
      <c r="E1646" s="305"/>
      <c r="F1646" s="4"/>
      <c r="G1646" s="306"/>
      <c r="H1646" s="4"/>
      <c r="I1646" s="4"/>
      <c r="J1646" s="4"/>
      <c r="K1646" s="4"/>
      <c r="L1646" s="4"/>
      <c r="M1646" s="4"/>
      <c r="N1646" s="4"/>
      <c r="O1646" s="5"/>
      <c r="P1646" s="5"/>
      <c r="Q1646" s="5"/>
      <c r="R1646" s="5"/>
      <c r="S1646" s="5"/>
      <c r="T1646" s="5"/>
      <c r="U1646" s="5"/>
      <c r="V1646" s="5"/>
    </row>
    <row r="1647" ht="15.75" customHeight="1">
      <c r="A1647" s="5"/>
      <c r="B1647" s="4"/>
      <c r="C1647" s="51"/>
      <c r="D1647" s="304"/>
      <c r="E1647" s="305"/>
      <c r="F1647" s="4"/>
      <c r="G1647" s="306"/>
      <c r="H1647" s="4"/>
      <c r="I1647" s="4"/>
      <c r="J1647" s="4"/>
      <c r="K1647" s="4"/>
      <c r="L1647" s="4"/>
      <c r="M1647" s="4"/>
      <c r="N1647" s="4"/>
      <c r="O1647" s="5"/>
      <c r="P1647" s="5"/>
      <c r="Q1647" s="5"/>
      <c r="R1647" s="5"/>
      <c r="S1647" s="5"/>
      <c r="T1647" s="5"/>
      <c r="U1647" s="5"/>
      <c r="V1647" s="5"/>
    </row>
    <row r="1648" ht="15.75" customHeight="1">
      <c r="A1648" s="5"/>
      <c r="B1648" s="4"/>
      <c r="C1648" s="51"/>
      <c r="D1648" s="304"/>
      <c r="E1648" s="305"/>
      <c r="F1648" s="4"/>
      <c r="G1648" s="306"/>
      <c r="H1648" s="4"/>
      <c r="I1648" s="4"/>
      <c r="J1648" s="4"/>
      <c r="K1648" s="4"/>
      <c r="L1648" s="4"/>
      <c r="M1648" s="4"/>
      <c r="N1648" s="4"/>
      <c r="O1648" s="5"/>
      <c r="P1648" s="5"/>
      <c r="Q1648" s="5"/>
      <c r="R1648" s="5"/>
      <c r="S1648" s="5"/>
      <c r="T1648" s="5"/>
      <c r="U1648" s="5"/>
      <c r="V1648" s="5"/>
    </row>
    <row r="1649" ht="15.75" customHeight="1">
      <c r="A1649" s="5"/>
      <c r="B1649" s="4"/>
      <c r="C1649" s="51"/>
      <c r="D1649" s="304"/>
      <c r="E1649" s="305"/>
      <c r="F1649" s="4"/>
      <c r="G1649" s="306"/>
      <c r="H1649" s="4"/>
      <c r="I1649" s="4"/>
      <c r="J1649" s="4"/>
      <c r="K1649" s="4"/>
      <c r="L1649" s="4"/>
      <c r="M1649" s="4"/>
      <c r="N1649" s="4"/>
      <c r="O1649" s="5"/>
      <c r="P1649" s="5"/>
      <c r="Q1649" s="5"/>
      <c r="R1649" s="5"/>
      <c r="S1649" s="5"/>
      <c r="T1649" s="5"/>
      <c r="U1649" s="5"/>
      <c r="V1649" s="5"/>
    </row>
    <row r="1650" ht="15.75" customHeight="1">
      <c r="A1650" s="5"/>
      <c r="B1650" s="4"/>
      <c r="C1650" s="51"/>
      <c r="D1650" s="304"/>
      <c r="E1650" s="305"/>
      <c r="F1650" s="4"/>
      <c r="G1650" s="306"/>
      <c r="H1650" s="4"/>
      <c r="I1650" s="4"/>
      <c r="J1650" s="4"/>
      <c r="K1650" s="4"/>
      <c r="L1650" s="4"/>
      <c r="M1650" s="4"/>
      <c r="N1650" s="4"/>
      <c r="O1650" s="5"/>
      <c r="P1650" s="5"/>
      <c r="Q1650" s="5"/>
      <c r="R1650" s="5"/>
      <c r="S1650" s="5"/>
      <c r="T1650" s="5"/>
      <c r="U1650" s="5"/>
      <c r="V1650" s="5"/>
    </row>
    <row r="1651" ht="15.75" customHeight="1">
      <c r="A1651" s="5"/>
      <c r="B1651" s="4"/>
      <c r="C1651" s="51"/>
      <c r="D1651" s="304"/>
      <c r="E1651" s="305"/>
      <c r="F1651" s="4"/>
      <c r="G1651" s="306"/>
      <c r="H1651" s="4"/>
      <c r="I1651" s="4"/>
      <c r="J1651" s="4"/>
      <c r="K1651" s="4"/>
      <c r="L1651" s="4"/>
      <c r="M1651" s="4"/>
      <c r="N1651" s="4"/>
      <c r="O1651" s="5"/>
      <c r="P1651" s="5"/>
      <c r="Q1651" s="5"/>
      <c r="R1651" s="5"/>
      <c r="S1651" s="5"/>
      <c r="T1651" s="5"/>
      <c r="U1651" s="5"/>
      <c r="V1651" s="5"/>
    </row>
    <row r="1652" ht="15.75" customHeight="1">
      <c r="A1652" s="5"/>
      <c r="B1652" s="4"/>
      <c r="C1652" s="51"/>
      <c r="D1652" s="304"/>
      <c r="E1652" s="305"/>
      <c r="F1652" s="4"/>
      <c r="G1652" s="306"/>
      <c r="H1652" s="4"/>
      <c r="I1652" s="4"/>
      <c r="J1652" s="4"/>
      <c r="K1652" s="4"/>
      <c r="L1652" s="4"/>
      <c r="M1652" s="4"/>
      <c r="N1652" s="4"/>
      <c r="O1652" s="5"/>
      <c r="P1652" s="5"/>
      <c r="Q1652" s="5"/>
      <c r="R1652" s="5"/>
      <c r="S1652" s="5"/>
      <c r="T1652" s="5"/>
      <c r="U1652" s="5"/>
      <c r="V1652" s="5"/>
    </row>
    <row r="1653" ht="15.75" customHeight="1">
      <c r="A1653" s="5"/>
      <c r="B1653" s="4"/>
      <c r="C1653" s="51"/>
      <c r="D1653" s="304"/>
      <c r="E1653" s="305"/>
      <c r="F1653" s="4"/>
      <c r="G1653" s="306"/>
      <c r="H1653" s="4"/>
      <c r="I1653" s="4"/>
      <c r="J1653" s="4"/>
      <c r="K1653" s="4"/>
      <c r="L1653" s="4"/>
      <c r="M1653" s="4"/>
      <c r="N1653" s="4"/>
      <c r="O1653" s="5"/>
      <c r="P1653" s="5"/>
      <c r="Q1653" s="5"/>
      <c r="R1653" s="5"/>
      <c r="S1653" s="5"/>
      <c r="T1653" s="5"/>
      <c r="U1653" s="5"/>
      <c r="V1653" s="5"/>
    </row>
    <row r="1654" ht="15.75" customHeight="1">
      <c r="A1654" s="5"/>
      <c r="B1654" s="4"/>
      <c r="C1654" s="51"/>
      <c r="D1654" s="304"/>
      <c r="E1654" s="305"/>
      <c r="F1654" s="4"/>
      <c r="G1654" s="306"/>
      <c r="H1654" s="4"/>
      <c r="I1654" s="4"/>
      <c r="J1654" s="4"/>
      <c r="K1654" s="4"/>
      <c r="L1654" s="4"/>
      <c r="M1654" s="4"/>
      <c r="N1654" s="4"/>
      <c r="O1654" s="5"/>
      <c r="P1654" s="5"/>
      <c r="Q1654" s="5"/>
      <c r="R1654" s="5"/>
      <c r="S1654" s="5"/>
      <c r="T1654" s="5"/>
      <c r="U1654" s="5"/>
      <c r="V1654" s="5"/>
    </row>
    <row r="1655" ht="15.75" customHeight="1">
      <c r="A1655" s="5"/>
      <c r="B1655" s="4"/>
      <c r="C1655" s="51"/>
      <c r="D1655" s="304"/>
      <c r="E1655" s="305"/>
      <c r="F1655" s="4"/>
      <c r="G1655" s="306"/>
      <c r="H1655" s="4"/>
      <c r="I1655" s="4"/>
      <c r="J1655" s="4"/>
      <c r="K1655" s="4"/>
      <c r="L1655" s="4"/>
      <c r="M1655" s="4"/>
      <c r="N1655" s="4"/>
      <c r="O1655" s="5"/>
      <c r="P1655" s="5"/>
      <c r="Q1655" s="5"/>
      <c r="R1655" s="5"/>
      <c r="S1655" s="5"/>
      <c r="T1655" s="5"/>
      <c r="U1655" s="5"/>
      <c r="V1655" s="5"/>
    </row>
    <row r="1656" ht="15.75" customHeight="1">
      <c r="A1656" s="5"/>
      <c r="B1656" s="4"/>
      <c r="C1656" s="51"/>
      <c r="D1656" s="304"/>
      <c r="E1656" s="305"/>
      <c r="F1656" s="4"/>
      <c r="G1656" s="306"/>
      <c r="H1656" s="4"/>
      <c r="I1656" s="4"/>
      <c r="J1656" s="4"/>
      <c r="K1656" s="4"/>
      <c r="L1656" s="4"/>
      <c r="M1656" s="4"/>
      <c r="N1656" s="4"/>
      <c r="O1656" s="5"/>
      <c r="P1656" s="5"/>
      <c r="Q1656" s="5"/>
      <c r="R1656" s="5"/>
      <c r="S1656" s="5"/>
      <c r="T1656" s="5"/>
      <c r="U1656" s="5"/>
      <c r="V1656" s="5"/>
    </row>
    <row r="1657" ht="15.75" customHeight="1">
      <c r="A1657" s="5"/>
      <c r="B1657" s="4"/>
      <c r="C1657" s="51"/>
      <c r="D1657" s="304"/>
      <c r="E1657" s="305"/>
      <c r="F1657" s="4"/>
      <c r="G1657" s="306"/>
      <c r="H1657" s="4"/>
      <c r="I1657" s="4"/>
      <c r="J1657" s="4"/>
      <c r="K1657" s="4"/>
      <c r="L1657" s="4"/>
      <c r="M1657" s="4"/>
      <c r="N1657" s="4"/>
      <c r="O1657" s="5"/>
      <c r="P1657" s="5"/>
      <c r="Q1657" s="5"/>
      <c r="R1657" s="5"/>
      <c r="S1657" s="5"/>
      <c r="T1657" s="5"/>
      <c r="U1657" s="5"/>
      <c r="V1657" s="5"/>
    </row>
    <row r="1658" ht="15.75" customHeight="1">
      <c r="A1658" s="5"/>
      <c r="B1658" s="4"/>
      <c r="C1658" s="51"/>
      <c r="D1658" s="304"/>
      <c r="E1658" s="305"/>
      <c r="F1658" s="4"/>
      <c r="G1658" s="306"/>
      <c r="H1658" s="4"/>
      <c r="I1658" s="4"/>
      <c r="J1658" s="4"/>
      <c r="K1658" s="4"/>
      <c r="L1658" s="4"/>
      <c r="M1658" s="4"/>
      <c r="N1658" s="4"/>
      <c r="O1658" s="5"/>
      <c r="P1658" s="5"/>
      <c r="Q1658" s="5"/>
      <c r="R1658" s="5"/>
      <c r="S1658" s="5"/>
      <c r="T1658" s="5"/>
      <c r="U1658" s="5"/>
      <c r="V1658" s="5"/>
    </row>
    <row r="1659" ht="15.75" customHeight="1">
      <c r="A1659" s="5"/>
      <c r="B1659" s="4"/>
      <c r="C1659" s="51"/>
      <c r="D1659" s="304"/>
      <c r="E1659" s="305"/>
      <c r="F1659" s="4"/>
      <c r="G1659" s="306"/>
      <c r="H1659" s="4"/>
      <c r="I1659" s="4"/>
      <c r="J1659" s="4"/>
      <c r="K1659" s="4"/>
      <c r="L1659" s="4"/>
      <c r="M1659" s="4"/>
      <c r="N1659" s="4"/>
      <c r="O1659" s="5"/>
      <c r="P1659" s="5"/>
      <c r="Q1659" s="5"/>
      <c r="R1659" s="5"/>
      <c r="S1659" s="5"/>
      <c r="T1659" s="5"/>
      <c r="U1659" s="5"/>
      <c r="V1659" s="5"/>
    </row>
    <row r="1660" ht="15.75" customHeight="1">
      <c r="A1660" s="5"/>
      <c r="B1660" s="4"/>
      <c r="C1660" s="51"/>
      <c r="D1660" s="304"/>
      <c r="E1660" s="305"/>
      <c r="F1660" s="4"/>
      <c r="G1660" s="306"/>
      <c r="H1660" s="4"/>
      <c r="I1660" s="4"/>
      <c r="J1660" s="4"/>
      <c r="K1660" s="4"/>
      <c r="L1660" s="4"/>
      <c r="M1660" s="4"/>
      <c r="N1660" s="4"/>
      <c r="O1660" s="5"/>
      <c r="P1660" s="5"/>
      <c r="Q1660" s="5"/>
      <c r="R1660" s="5"/>
      <c r="S1660" s="5"/>
      <c r="T1660" s="5"/>
      <c r="U1660" s="5"/>
      <c r="V1660" s="5"/>
    </row>
    <row r="1661" ht="15.75" customHeight="1">
      <c r="A1661" s="5"/>
      <c r="B1661" s="4"/>
      <c r="C1661" s="51"/>
      <c r="D1661" s="304"/>
      <c r="E1661" s="305"/>
      <c r="F1661" s="4"/>
      <c r="G1661" s="306"/>
      <c r="H1661" s="4"/>
      <c r="I1661" s="4"/>
      <c r="J1661" s="4"/>
      <c r="K1661" s="4"/>
      <c r="L1661" s="4"/>
      <c r="M1661" s="4"/>
      <c r="N1661" s="4"/>
      <c r="O1661" s="5"/>
      <c r="P1661" s="5"/>
      <c r="Q1661" s="5"/>
      <c r="R1661" s="5"/>
      <c r="S1661" s="5"/>
      <c r="T1661" s="5"/>
      <c r="U1661" s="5"/>
      <c r="V1661" s="5"/>
    </row>
    <row r="1662" ht="15.75" customHeight="1">
      <c r="A1662" s="5"/>
      <c r="B1662" s="4"/>
      <c r="C1662" s="51"/>
      <c r="D1662" s="304"/>
      <c r="E1662" s="305"/>
      <c r="F1662" s="4"/>
      <c r="G1662" s="306"/>
      <c r="H1662" s="4"/>
      <c r="I1662" s="4"/>
      <c r="J1662" s="4"/>
      <c r="K1662" s="4"/>
      <c r="L1662" s="4"/>
      <c r="M1662" s="4"/>
      <c r="N1662" s="4"/>
      <c r="O1662" s="5"/>
      <c r="P1662" s="5"/>
      <c r="Q1662" s="5"/>
      <c r="R1662" s="5"/>
      <c r="S1662" s="5"/>
      <c r="T1662" s="5"/>
      <c r="U1662" s="5"/>
      <c r="V1662" s="5"/>
    </row>
    <row r="1663" ht="15.75" customHeight="1">
      <c r="A1663" s="5"/>
      <c r="B1663" s="307"/>
      <c r="C1663" s="5"/>
      <c r="D1663" s="5"/>
      <c r="E1663" s="308"/>
      <c r="F1663" s="307"/>
      <c r="G1663" s="306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</row>
    <row r="1664" ht="15.75" customHeight="1">
      <c r="A1664" s="5"/>
      <c r="B1664" s="307"/>
      <c r="C1664" s="5"/>
      <c r="D1664" s="5"/>
      <c r="E1664" s="308"/>
      <c r="F1664" s="307"/>
      <c r="G1664" s="306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</row>
    <row r="1665" ht="15.75" customHeight="1">
      <c r="A1665" s="5"/>
      <c r="B1665" s="307"/>
      <c r="C1665" s="5"/>
      <c r="D1665" s="5"/>
      <c r="E1665" s="308"/>
      <c r="F1665" s="307"/>
      <c r="G1665" s="306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</row>
    <row r="1666" ht="15.75" customHeight="1">
      <c r="A1666" s="5"/>
      <c r="B1666" s="307"/>
      <c r="C1666" s="5"/>
      <c r="D1666" s="5"/>
      <c r="E1666" s="308"/>
      <c r="F1666" s="307"/>
      <c r="G1666" s="306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</row>
    <row r="1667" ht="15.75" customHeight="1">
      <c r="A1667" s="5"/>
      <c r="B1667" s="307"/>
      <c r="C1667" s="5"/>
      <c r="D1667" s="5"/>
      <c r="E1667" s="308"/>
      <c r="F1667" s="307"/>
      <c r="G1667" s="306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</row>
    <row r="1668" ht="15.75" customHeight="1">
      <c r="A1668" s="5"/>
      <c r="B1668" s="307"/>
      <c r="C1668" s="5"/>
      <c r="D1668" s="5"/>
      <c r="E1668" s="308"/>
      <c r="F1668" s="307"/>
      <c r="G1668" s="306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</row>
    <row r="1669" ht="15.75" customHeight="1">
      <c r="A1669" s="5"/>
      <c r="B1669" s="307"/>
      <c r="C1669" s="5"/>
      <c r="D1669" s="5"/>
      <c r="E1669" s="308"/>
      <c r="F1669" s="307"/>
      <c r="G1669" s="306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</row>
    <row r="1670" ht="15.75" customHeight="1">
      <c r="A1670" s="5"/>
      <c r="B1670" s="307"/>
      <c r="C1670" s="5"/>
      <c r="D1670" s="5"/>
      <c r="E1670" s="308"/>
      <c r="F1670" s="307"/>
      <c r="G1670" s="306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</row>
    <row r="1671" ht="15.75" customHeight="1">
      <c r="A1671" s="5"/>
      <c r="B1671" s="307"/>
      <c r="C1671" s="5"/>
      <c r="D1671" s="5"/>
      <c r="E1671" s="308"/>
      <c r="F1671" s="307"/>
      <c r="G1671" s="306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</row>
    <row r="1672" ht="15.75" customHeight="1">
      <c r="A1672" s="5"/>
      <c r="B1672" s="307"/>
      <c r="C1672" s="5"/>
      <c r="D1672" s="5"/>
      <c r="E1672" s="308"/>
      <c r="F1672" s="307"/>
      <c r="G1672" s="306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</row>
    <row r="1673" ht="15.75" customHeight="1">
      <c r="A1673" s="5"/>
      <c r="B1673" s="307"/>
      <c r="C1673" s="5"/>
      <c r="D1673" s="5"/>
      <c r="E1673" s="308"/>
      <c r="F1673" s="307"/>
      <c r="G1673" s="306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</row>
    <row r="1674" ht="15.75" customHeight="1">
      <c r="A1674" s="5"/>
      <c r="B1674" s="307"/>
      <c r="C1674" s="5"/>
      <c r="D1674" s="5"/>
      <c r="E1674" s="308"/>
      <c r="F1674" s="307"/>
      <c r="G1674" s="306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</row>
    <row r="1675" ht="15.75" customHeight="1">
      <c r="A1675" s="5"/>
      <c r="B1675" s="307"/>
      <c r="C1675" s="5"/>
      <c r="D1675" s="5"/>
      <c r="E1675" s="308"/>
      <c r="F1675" s="307"/>
      <c r="G1675" s="306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</row>
    <row r="1676" ht="15.75" customHeight="1">
      <c r="A1676" s="5"/>
      <c r="B1676" s="307"/>
      <c r="C1676" s="5"/>
      <c r="D1676" s="5"/>
      <c r="E1676" s="308"/>
      <c r="F1676" s="307"/>
      <c r="G1676" s="306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</row>
    <row r="1677" ht="15.75" customHeight="1">
      <c r="A1677" s="5"/>
      <c r="B1677" s="307"/>
      <c r="C1677" s="5"/>
      <c r="D1677" s="5"/>
      <c r="E1677" s="308"/>
      <c r="F1677" s="307"/>
      <c r="G1677" s="306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</row>
    <row r="1678" ht="15.75" customHeight="1">
      <c r="A1678" s="5"/>
      <c r="B1678" s="307"/>
      <c r="C1678" s="5"/>
      <c r="D1678" s="5"/>
      <c r="E1678" s="308"/>
      <c r="F1678" s="307"/>
      <c r="G1678" s="306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</row>
    <row r="1679" ht="15.75" customHeight="1">
      <c r="A1679" s="5"/>
      <c r="B1679" s="307"/>
      <c r="C1679" s="5"/>
      <c r="D1679" s="5"/>
      <c r="E1679" s="308"/>
      <c r="F1679" s="307"/>
      <c r="G1679" s="306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</row>
    <row r="1680" ht="15.75" customHeight="1">
      <c r="A1680" s="5"/>
      <c r="B1680" s="307"/>
      <c r="C1680" s="5"/>
      <c r="D1680" s="5"/>
      <c r="E1680" s="308"/>
      <c r="F1680" s="307"/>
      <c r="G1680" s="306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</row>
    <row r="1681" ht="15.75" customHeight="1">
      <c r="A1681" s="5"/>
      <c r="B1681" s="307"/>
      <c r="C1681" s="5"/>
      <c r="D1681" s="5"/>
      <c r="E1681" s="308"/>
      <c r="F1681" s="307"/>
      <c r="G1681" s="306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</row>
    <row r="1682" ht="15.75" customHeight="1">
      <c r="A1682" s="5"/>
      <c r="B1682" s="307"/>
      <c r="C1682" s="5"/>
      <c r="D1682" s="5"/>
      <c r="E1682" s="308"/>
      <c r="F1682" s="307"/>
      <c r="G1682" s="306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</row>
    <row r="1683" ht="15.75" customHeight="1">
      <c r="A1683" s="5"/>
      <c r="B1683" s="307"/>
      <c r="C1683" s="5"/>
      <c r="D1683" s="5"/>
      <c r="E1683" s="308"/>
      <c r="F1683" s="307"/>
      <c r="G1683" s="306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</row>
    <row r="1684" ht="15.75" customHeight="1">
      <c r="A1684" s="5"/>
      <c r="B1684" s="307"/>
      <c r="C1684" s="5"/>
      <c r="D1684" s="5"/>
      <c r="E1684" s="308"/>
      <c r="F1684" s="307"/>
      <c r="G1684" s="306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</row>
    <row r="1685" ht="15.75" customHeight="1">
      <c r="A1685" s="5"/>
      <c r="B1685" s="307"/>
      <c r="C1685" s="5"/>
      <c r="D1685" s="5"/>
      <c r="E1685" s="308"/>
      <c r="F1685" s="307"/>
      <c r="G1685" s="306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</row>
    <row r="1686" ht="15.75" customHeight="1">
      <c r="A1686" s="5"/>
      <c r="B1686" s="307"/>
      <c r="C1686" s="5"/>
      <c r="D1686" s="5"/>
      <c r="E1686" s="308"/>
      <c r="F1686" s="307"/>
      <c r="G1686" s="306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</row>
    <row r="1687" ht="15.75" customHeight="1">
      <c r="A1687" s="5"/>
      <c r="B1687" s="307"/>
      <c r="C1687" s="5"/>
      <c r="D1687" s="5"/>
      <c r="E1687" s="308"/>
      <c r="F1687" s="307"/>
      <c r="G1687" s="306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</row>
    <row r="1688" ht="15.75" customHeight="1">
      <c r="A1688" s="5"/>
      <c r="B1688" s="307"/>
      <c r="C1688" s="5"/>
      <c r="D1688" s="5"/>
      <c r="E1688" s="308"/>
      <c r="F1688" s="307"/>
      <c r="G1688" s="306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</row>
    <row r="1689" ht="15.75" customHeight="1">
      <c r="A1689" s="5"/>
      <c r="B1689" s="307"/>
      <c r="C1689" s="5"/>
      <c r="D1689" s="5"/>
      <c r="E1689" s="308"/>
      <c r="F1689" s="307"/>
      <c r="G1689" s="306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</row>
    <row r="1690" ht="15.75" customHeight="1">
      <c r="A1690" s="5"/>
      <c r="B1690" s="307"/>
      <c r="C1690" s="5"/>
      <c r="D1690" s="5"/>
      <c r="E1690" s="308"/>
      <c r="F1690" s="307"/>
      <c r="G1690" s="306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</row>
    <row r="1691" ht="15.75" customHeight="1">
      <c r="A1691" s="5"/>
      <c r="B1691" s="307"/>
      <c r="C1691" s="5"/>
      <c r="D1691" s="5"/>
      <c r="E1691" s="308"/>
      <c r="F1691" s="307"/>
      <c r="G1691" s="306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</row>
    <row r="1692" ht="15.75" customHeight="1">
      <c r="A1692" s="5"/>
      <c r="B1692" s="307"/>
      <c r="C1692" s="5"/>
      <c r="D1692" s="5"/>
      <c r="E1692" s="308"/>
      <c r="F1692" s="307"/>
      <c r="G1692" s="306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</row>
    <row r="1693" ht="15.75" customHeight="1">
      <c r="A1693" s="5"/>
      <c r="B1693" s="307"/>
      <c r="C1693" s="5"/>
      <c r="D1693" s="5"/>
      <c r="E1693" s="308"/>
      <c r="F1693" s="307"/>
      <c r="G1693" s="306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</row>
    <row r="1694" ht="15.75" customHeight="1">
      <c r="A1694" s="5"/>
      <c r="B1694" s="307"/>
      <c r="C1694" s="5"/>
      <c r="D1694" s="5"/>
      <c r="E1694" s="308"/>
      <c r="F1694" s="307"/>
      <c r="G1694" s="306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</row>
    <row r="1695" ht="15.75" customHeight="1">
      <c r="A1695" s="5"/>
      <c r="B1695" s="307"/>
      <c r="C1695" s="5"/>
      <c r="D1695" s="5"/>
      <c r="E1695" s="308"/>
      <c r="F1695" s="307"/>
      <c r="G1695" s="306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</row>
    <row r="1696" ht="15.75" customHeight="1">
      <c r="A1696" s="5"/>
      <c r="B1696" s="307"/>
      <c r="C1696" s="5"/>
      <c r="D1696" s="5"/>
      <c r="E1696" s="308"/>
      <c r="F1696" s="307"/>
      <c r="G1696" s="306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</row>
    <row r="1697" ht="15.75" customHeight="1">
      <c r="A1697" s="5"/>
      <c r="B1697" s="307"/>
      <c r="C1697" s="5"/>
      <c r="D1697" s="5"/>
      <c r="E1697" s="308"/>
      <c r="F1697" s="307"/>
      <c r="G1697" s="306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</row>
    <row r="1698" ht="15.75" customHeight="1">
      <c r="A1698" s="5"/>
      <c r="B1698" s="307"/>
      <c r="C1698" s="5"/>
      <c r="D1698" s="5"/>
      <c r="E1698" s="308"/>
      <c r="F1698" s="307"/>
      <c r="G1698" s="306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</row>
    <row r="1699" ht="15.75" customHeight="1">
      <c r="A1699" s="5"/>
      <c r="B1699" s="307"/>
      <c r="C1699" s="5"/>
      <c r="D1699" s="5"/>
      <c r="E1699" s="308"/>
      <c r="F1699" s="307"/>
      <c r="G1699" s="306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</row>
    <row r="1700" ht="15.75" customHeight="1">
      <c r="A1700" s="5"/>
      <c r="B1700" s="307"/>
      <c r="C1700" s="5"/>
      <c r="D1700" s="5"/>
      <c r="E1700" s="308"/>
      <c r="F1700" s="307"/>
      <c r="G1700" s="306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</row>
    <row r="1701" ht="15.75" customHeight="1">
      <c r="A1701" s="5"/>
      <c r="B1701" s="307"/>
      <c r="C1701" s="5"/>
      <c r="D1701" s="5"/>
      <c r="E1701" s="308"/>
      <c r="F1701" s="307"/>
      <c r="G1701" s="306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</row>
    <row r="1702" ht="15.75" customHeight="1">
      <c r="A1702" s="5"/>
      <c r="B1702" s="307"/>
      <c r="C1702" s="5"/>
      <c r="D1702" s="5"/>
      <c r="E1702" s="308"/>
      <c r="F1702" s="307"/>
      <c r="G1702" s="306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</row>
    <row r="1703" ht="15.75" customHeight="1">
      <c r="A1703" s="5"/>
      <c r="B1703" s="307"/>
      <c r="C1703" s="5"/>
      <c r="D1703" s="5"/>
      <c r="E1703" s="308"/>
      <c r="F1703" s="307"/>
      <c r="G1703" s="306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</row>
    <row r="1704" ht="15.75" customHeight="1">
      <c r="A1704" s="5"/>
      <c r="B1704" s="307"/>
      <c r="C1704" s="5"/>
      <c r="D1704" s="5"/>
      <c r="E1704" s="308"/>
      <c r="F1704" s="307"/>
      <c r="G1704" s="306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</row>
    <row r="1705" ht="15.75" customHeight="1">
      <c r="A1705" s="5"/>
      <c r="B1705" s="307"/>
      <c r="C1705" s="5"/>
      <c r="D1705" s="5"/>
      <c r="E1705" s="308"/>
      <c r="F1705" s="307"/>
      <c r="G1705" s="306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</row>
    <row r="1706" ht="15.75" customHeight="1">
      <c r="A1706" s="5"/>
      <c r="B1706" s="307"/>
      <c r="C1706" s="5"/>
      <c r="D1706" s="5"/>
      <c r="E1706" s="308"/>
      <c r="F1706" s="307"/>
      <c r="G1706" s="306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</row>
    <row r="1707" ht="15.75" customHeight="1">
      <c r="A1707" s="5"/>
      <c r="B1707" s="307"/>
      <c r="C1707" s="5"/>
      <c r="D1707" s="5"/>
      <c r="E1707" s="308"/>
      <c r="F1707" s="307"/>
      <c r="G1707" s="306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</row>
    <row r="1708" ht="15.75" customHeight="1">
      <c r="A1708" s="5"/>
      <c r="B1708" s="307"/>
      <c r="C1708" s="5"/>
      <c r="D1708" s="5"/>
      <c r="E1708" s="308"/>
      <c r="F1708" s="307"/>
      <c r="G1708" s="306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</row>
    <row r="1709" ht="15.75" customHeight="1">
      <c r="A1709" s="5"/>
      <c r="B1709" s="307"/>
      <c r="C1709" s="5"/>
      <c r="D1709" s="5"/>
      <c r="E1709" s="308"/>
      <c r="F1709" s="307"/>
      <c r="G1709" s="306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</row>
    <row r="1710" ht="15.75" customHeight="1">
      <c r="A1710" s="5"/>
      <c r="B1710" s="307"/>
      <c r="C1710" s="5"/>
      <c r="D1710" s="5"/>
      <c r="E1710" s="308"/>
      <c r="F1710" s="307"/>
      <c r="G1710" s="306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</row>
    <row r="1711" ht="15.75" customHeight="1">
      <c r="A1711" s="5"/>
      <c r="B1711" s="307"/>
      <c r="C1711" s="5"/>
      <c r="D1711" s="5"/>
      <c r="E1711" s="308"/>
      <c r="F1711" s="307"/>
      <c r="G1711" s="306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</row>
    <row r="1712" ht="15.75" customHeight="1">
      <c r="A1712" s="5"/>
      <c r="B1712" s="307"/>
      <c r="C1712" s="5"/>
      <c r="D1712" s="5"/>
      <c r="E1712" s="308"/>
      <c r="F1712" s="307"/>
      <c r="G1712" s="306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</row>
    <row r="1713" ht="15.75" customHeight="1">
      <c r="A1713" s="5"/>
      <c r="B1713" s="307"/>
      <c r="C1713" s="5"/>
      <c r="D1713" s="5"/>
      <c r="E1713" s="308"/>
      <c r="F1713" s="307"/>
      <c r="G1713" s="306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</row>
    <row r="1714" ht="15.75" customHeight="1">
      <c r="A1714" s="5"/>
      <c r="B1714" s="307"/>
      <c r="C1714" s="5"/>
      <c r="D1714" s="5"/>
      <c r="E1714" s="308"/>
      <c r="F1714" s="307"/>
      <c r="G1714" s="306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</row>
    <row r="1715" ht="15.75" customHeight="1">
      <c r="A1715" s="5"/>
      <c r="B1715" s="307"/>
      <c r="C1715" s="5"/>
      <c r="D1715" s="5"/>
      <c r="E1715" s="308"/>
      <c r="F1715" s="307"/>
      <c r="G1715" s="306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</row>
    <row r="1716" ht="15.75" customHeight="1">
      <c r="A1716" s="5"/>
      <c r="B1716" s="307"/>
      <c r="C1716" s="5"/>
      <c r="D1716" s="5"/>
      <c r="E1716" s="308"/>
      <c r="F1716" s="307"/>
      <c r="G1716" s="306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</row>
    <row r="1717" ht="15.75" customHeight="1">
      <c r="A1717" s="5"/>
      <c r="B1717" s="307"/>
      <c r="C1717" s="5"/>
      <c r="D1717" s="5"/>
      <c r="E1717" s="308"/>
      <c r="F1717" s="307"/>
      <c r="G1717" s="306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</row>
    <row r="1718" ht="15.75" customHeight="1">
      <c r="A1718" s="5"/>
      <c r="B1718" s="307"/>
      <c r="C1718" s="5"/>
      <c r="D1718" s="5"/>
      <c r="E1718" s="308"/>
      <c r="F1718" s="307"/>
      <c r="G1718" s="306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</row>
    <row r="1719" ht="15.75" customHeight="1">
      <c r="A1719" s="5"/>
      <c r="B1719" s="307"/>
      <c r="C1719" s="5"/>
      <c r="D1719" s="5"/>
      <c r="E1719" s="308"/>
      <c r="F1719" s="307"/>
      <c r="G1719" s="306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</row>
    <row r="1720" ht="15.75" customHeight="1">
      <c r="A1720" s="5"/>
      <c r="B1720" s="307"/>
      <c r="C1720" s="5"/>
      <c r="D1720" s="5"/>
      <c r="E1720" s="308"/>
      <c r="F1720" s="307"/>
      <c r="G1720" s="306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</row>
    <row r="1721" ht="15.75" customHeight="1">
      <c r="A1721" s="5"/>
      <c r="B1721" s="307"/>
      <c r="C1721" s="5"/>
      <c r="D1721" s="5"/>
      <c r="E1721" s="308"/>
      <c r="F1721" s="307"/>
      <c r="G1721" s="306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</row>
    <row r="1722" ht="15.75" customHeight="1">
      <c r="A1722" s="5"/>
      <c r="B1722" s="307"/>
      <c r="C1722" s="5"/>
      <c r="D1722" s="5"/>
      <c r="E1722" s="308"/>
      <c r="F1722" s="307"/>
      <c r="G1722" s="306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</row>
    <row r="1723" ht="15.75" customHeight="1">
      <c r="A1723" s="5"/>
      <c r="B1723" s="307"/>
      <c r="C1723" s="5"/>
      <c r="D1723" s="5"/>
      <c r="E1723" s="308"/>
      <c r="F1723" s="307"/>
      <c r="G1723" s="306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</row>
    <row r="1724" ht="15.75" customHeight="1">
      <c r="A1724" s="5"/>
      <c r="B1724" s="307"/>
      <c r="C1724" s="5"/>
      <c r="D1724" s="5"/>
      <c r="E1724" s="308"/>
      <c r="F1724" s="307"/>
      <c r="G1724" s="306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</row>
    <row r="1725" ht="15.75" customHeight="1">
      <c r="A1725" s="5"/>
      <c r="B1725" s="307"/>
      <c r="C1725" s="5"/>
      <c r="D1725" s="5"/>
      <c r="E1725" s="308"/>
      <c r="F1725" s="307"/>
      <c r="G1725" s="306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</row>
    <row r="1726" ht="15.75" customHeight="1">
      <c r="A1726" s="5"/>
      <c r="B1726" s="307"/>
      <c r="C1726" s="5"/>
      <c r="D1726" s="5"/>
      <c r="E1726" s="308"/>
      <c r="F1726" s="307"/>
      <c r="G1726" s="306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</row>
    <row r="1727" ht="15.75" customHeight="1">
      <c r="A1727" s="5"/>
      <c r="B1727" s="307"/>
      <c r="C1727" s="5"/>
      <c r="D1727" s="5"/>
      <c r="E1727" s="308"/>
      <c r="F1727" s="307"/>
      <c r="G1727" s="306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</row>
    <row r="1728" ht="15.75" customHeight="1">
      <c r="A1728" s="5"/>
      <c r="B1728" s="307"/>
      <c r="C1728" s="5"/>
      <c r="D1728" s="5"/>
      <c r="E1728" s="308"/>
      <c r="F1728" s="307"/>
      <c r="G1728" s="306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</row>
    <row r="1729" ht="15.75" customHeight="1">
      <c r="A1729" s="5"/>
      <c r="B1729" s="307"/>
      <c r="C1729" s="5"/>
      <c r="D1729" s="5"/>
      <c r="E1729" s="308"/>
      <c r="F1729" s="307"/>
      <c r="G1729" s="306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</row>
    <row r="1730" ht="15.75" customHeight="1">
      <c r="A1730" s="5"/>
      <c r="B1730" s="307"/>
      <c r="C1730" s="5"/>
      <c r="D1730" s="5"/>
      <c r="E1730" s="308"/>
      <c r="F1730" s="307"/>
      <c r="G1730" s="306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</row>
    <row r="1731" ht="15.75" customHeight="1">
      <c r="A1731" s="5"/>
      <c r="B1731" s="307"/>
      <c r="C1731" s="5"/>
      <c r="D1731" s="5"/>
      <c r="E1731" s="308"/>
      <c r="F1731" s="307"/>
      <c r="G1731" s="306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</row>
    <row r="1732" ht="15.75" customHeight="1">
      <c r="A1732" s="5"/>
      <c r="B1732" s="307"/>
      <c r="C1732" s="5"/>
      <c r="D1732" s="5"/>
      <c r="E1732" s="308"/>
      <c r="F1732" s="307"/>
      <c r="G1732" s="306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</row>
    <row r="1733" ht="15.75" customHeight="1">
      <c r="A1733" s="5"/>
      <c r="B1733" s="307"/>
      <c r="C1733" s="5"/>
      <c r="D1733" s="5"/>
      <c r="E1733" s="308"/>
      <c r="F1733" s="307"/>
      <c r="G1733" s="306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</row>
    <row r="1734" ht="15.75" customHeight="1">
      <c r="A1734" s="5"/>
      <c r="B1734" s="307"/>
      <c r="C1734" s="5"/>
      <c r="D1734" s="5"/>
      <c r="E1734" s="308"/>
      <c r="F1734" s="307"/>
      <c r="G1734" s="306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</row>
    <row r="1735" ht="15.75" customHeight="1">
      <c r="A1735" s="5"/>
      <c r="B1735" s="307"/>
      <c r="C1735" s="5"/>
      <c r="D1735" s="5"/>
      <c r="E1735" s="308"/>
      <c r="F1735" s="307"/>
      <c r="G1735" s="306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</row>
    <row r="1736" ht="15.75" customHeight="1">
      <c r="A1736" s="5"/>
      <c r="B1736" s="307"/>
      <c r="C1736" s="5"/>
      <c r="D1736" s="5"/>
      <c r="E1736" s="308"/>
      <c r="F1736" s="307"/>
      <c r="G1736" s="306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</row>
    <row r="1737" ht="15.75" customHeight="1">
      <c r="A1737" s="5"/>
      <c r="B1737" s="307"/>
      <c r="C1737" s="5"/>
      <c r="D1737" s="5"/>
      <c r="E1737" s="308"/>
      <c r="F1737" s="307"/>
      <c r="G1737" s="306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</row>
    <row r="1738" ht="15.75" customHeight="1">
      <c r="A1738" s="5"/>
      <c r="B1738" s="307"/>
      <c r="C1738" s="5"/>
      <c r="D1738" s="5"/>
      <c r="E1738" s="308"/>
      <c r="F1738" s="307"/>
      <c r="G1738" s="306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</row>
    <row r="1739" ht="15.75" customHeight="1">
      <c r="A1739" s="5"/>
      <c r="B1739" s="307"/>
      <c r="C1739" s="5"/>
      <c r="D1739" s="5"/>
      <c r="E1739" s="308"/>
      <c r="F1739" s="307"/>
      <c r="G1739" s="306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</row>
    <row r="1740" ht="15.75" customHeight="1">
      <c r="A1740" s="5"/>
      <c r="B1740" s="307"/>
      <c r="C1740" s="5"/>
      <c r="D1740" s="5"/>
      <c r="E1740" s="308"/>
      <c r="F1740" s="307"/>
      <c r="G1740" s="306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</row>
    <row r="1741" ht="15.75" customHeight="1">
      <c r="A1741" s="5"/>
      <c r="B1741" s="307"/>
      <c r="C1741" s="5"/>
      <c r="D1741" s="5"/>
      <c r="E1741" s="308"/>
      <c r="F1741" s="307"/>
      <c r="G1741" s="306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</row>
    <row r="1742" ht="15.75" customHeight="1">
      <c r="A1742" s="5"/>
      <c r="B1742" s="307"/>
      <c r="C1742" s="5"/>
      <c r="D1742" s="5"/>
      <c r="E1742" s="308"/>
      <c r="F1742" s="307"/>
      <c r="G1742" s="306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</row>
    <row r="1743" ht="15.75" customHeight="1">
      <c r="A1743" s="5"/>
      <c r="B1743" s="307"/>
      <c r="C1743" s="5"/>
      <c r="D1743" s="5"/>
      <c r="E1743" s="308"/>
      <c r="F1743" s="307"/>
      <c r="G1743" s="306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</row>
    <row r="1744" ht="15.75" customHeight="1">
      <c r="A1744" s="5"/>
      <c r="B1744" s="307"/>
      <c r="C1744" s="5"/>
      <c r="D1744" s="5"/>
      <c r="E1744" s="308"/>
      <c r="F1744" s="307"/>
      <c r="G1744" s="306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</row>
    <row r="1745" ht="15.75" customHeight="1">
      <c r="A1745" s="5"/>
      <c r="B1745" s="307"/>
      <c r="C1745" s="5"/>
      <c r="D1745" s="5"/>
      <c r="E1745" s="308"/>
      <c r="F1745" s="307"/>
      <c r="G1745" s="306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</row>
    <row r="1746" ht="15.75" customHeight="1">
      <c r="A1746" s="5"/>
      <c r="B1746" s="307"/>
      <c r="C1746" s="5"/>
      <c r="D1746" s="5"/>
      <c r="E1746" s="308"/>
      <c r="F1746" s="307"/>
      <c r="G1746" s="306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</row>
    <row r="1747" ht="15.75" customHeight="1">
      <c r="A1747" s="5"/>
      <c r="B1747" s="307"/>
      <c r="C1747" s="5"/>
      <c r="D1747" s="5"/>
      <c r="E1747" s="308"/>
      <c r="F1747" s="307"/>
      <c r="G1747" s="306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</row>
    <row r="1748" ht="15.75" customHeight="1">
      <c r="A1748" s="5"/>
      <c r="B1748" s="307"/>
      <c r="C1748" s="5"/>
      <c r="D1748" s="5"/>
      <c r="E1748" s="308"/>
      <c r="F1748" s="307"/>
      <c r="G1748" s="306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</row>
    <row r="1749" ht="15.75" customHeight="1">
      <c r="A1749" s="5"/>
      <c r="B1749" s="307"/>
      <c r="C1749" s="5"/>
      <c r="D1749" s="5"/>
      <c r="E1749" s="308"/>
      <c r="F1749" s="307"/>
      <c r="G1749" s="306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</row>
    <row r="1750" ht="15.75" customHeight="1">
      <c r="A1750" s="5"/>
      <c r="B1750" s="307"/>
      <c r="C1750" s="5"/>
      <c r="D1750" s="5"/>
      <c r="E1750" s="308"/>
      <c r="F1750" s="307"/>
      <c r="G1750" s="306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</row>
    <row r="1751" ht="15.75" customHeight="1">
      <c r="A1751" s="5"/>
      <c r="B1751" s="307"/>
      <c r="C1751" s="5"/>
      <c r="D1751" s="5"/>
      <c r="E1751" s="308"/>
      <c r="F1751" s="307"/>
      <c r="G1751" s="306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</row>
    <row r="1752" ht="15.75" customHeight="1">
      <c r="A1752" s="5"/>
      <c r="B1752" s="307"/>
      <c r="C1752" s="5"/>
      <c r="D1752" s="5"/>
      <c r="E1752" s="308"/>
      <c r="F1752" s="307"/>
      <c r="G1752" s="306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</row>
    <row r="1753" ht="15.75" customHeight="1">
      <c r="A1753" s="5"/>
      <c r="B1753" s="307"/>
      <c r="C1753" s="5"/>
      <c r="D1753" s="5"/>
      <c r="E1753" s="308"/>
      <c r="F1753" s="307"/>
      <c r="G1753" s="306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</row>
    <row r="1754" ht="15.75" customHeight="1">
      <c r="A1754" s="5"/>
      <c r="B1754" s="307"/>
      <c r="C1754" s="5"/>
      <c r="D1754" s="5"/>
      <c r="E1754" s="308"/>
      <c r="F1754" s="307"/>
      <c r="G1754" s="306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</row>
    <row r="1755" ht="15.75" customHeight="1">
      <c r="A1755" s="5"/>
      <c r="B1755" s="307"/>
      <c r="C1755" s="5"/>
      <c r="D1755" s="5"/>
      <c r="E1755" s="308"/>
      <c r="F1755" s="307"/>
      <c r="G1755" s="306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</row>
    <row r="1756" ht="15.75" customHeight="1">
      <c r="A1756" s="5"/>
      <c r="B1756" s="307"/>
      <c r="C1756" s="5"/>
      <c r="D1756" s="5"/>
      <c r="E1756" s="308"/>
      <c r="F1756" s="307"/>
      <c r="G1756" s="306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</row>
    <row r="1757" ht="15.75" customHeight="1">
      <c r="A1757" s="5"/>
      <c r="B1757" s="307"/>
      <c r="C1757" s="5"/>
      <c r="D1757" s="5"/>
      <c r="E1757" s="308"/>
      <c r="F1757" s="307"/>
      <c r="G1757" s="306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</row>
    <row r="1758" ht="15.75" customHeight="1">
      <c r="A1758" s="5"/>
      <c r="B1758" s="307"/>
      <c r="C1758" s="5"/>
      <c r="D1758" s="5"/>
      <c r="E1758" s="308"/>
      <c r="F1758" s="307"/>
      <c r="G1758" s="306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</row>
    <row r="1759" ht="15.75" customHeight="1">
      <c r="A1759" s="5"/>
      <c r="B1759" s="307"/>
      <c r="C1759" s="5"/>
      <c r="D1759" s="5"/>
      <c r="E1759" s="308"/>
      <c r="F1759" s="307"/>
      <c r="G1759" s="306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</row>
    <row r="1760" ht="15.75" customHeight="1">
      <c r="A1760" s="5"/>
      <c r="B1760" s="307"/>
      <c r="C1760" s="5"/>
      <c r="D1760" s="5"/>
      <c r="E1760" s="308"/>
      <c r="F1760" s="307"/>
      <c r="G1760" s="306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</row>
    <row r="1761" ht="15.75" customHeight="1">
      <c r="A1761" s="5"/>
      <c r="B1761" s="307"/>
      <c r="C1761" s="5"/>
      <c r="D1761" s="5"/>
      <c r="E1761" s="308"/>
      <c r="F1761" s="307"/>
      <c r="G1761" s="306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</row>
    <row r="1762" ht="15.75" customHeight="1">
      <c r="A1762" s="5"/>
      <c r="B1762" s="307"/>
      <c r="C1762" s="5"/>
      <c r="D1762" s="5"/>
      <c r="E1762" s="308"/>
      <c r="F1762" s="307"/>
      <c r="G1762" s="306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</row>
    <row r="1763" ht="15.75" customHeight="1">
      <c r="A1763" s="5"/>
      <c r="B1763" s="307"/>
      <c r="C1763" s="5"/>
      <c r="D1763" s="5"/>
      <c r="E1763" s="308"/>
      <c r="F1763" s="307"/>
      <c r="G1763" s="306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</row>
    <row r="1764" ht="15.75" customHeight="1">
      <c r="A1764" s="5"/>
      <c r="B1764" s="307"/>
      <c r="C1764" s="5"/>
      <c r="D1764" s="5"/>
      <c r="E1764" s="308"/>
      <c r="F1764" s="307"/>
      <c r="G1764" s="306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</row>
    <row r="1765" ht="15.75" customHeight="1">
      <c r="A1765" s="5"/>
      <c r="B1765" s="307"/>
      <c r="C1765" s="5"/>
      <c r="D1765" s="5"/>
      <c r="E1765" s="308"/>
      <c r="F1765" s="307"/>
      <c r="G1765" s="306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</row>
    <row r="1766" ht="15.75" customHeight="1">
      <c r="A1766" s="5"/>
      <c r="B1766" s="307"/>
      <c r="C1766" s="5"/>
      <c r="D1766" s="5"/>
      <c r="E1766" s="308"/>
      <c r="F1766" s="307"/>
      <c r="G1766" s="306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</row>
    <row r="1767" ht="15.75" customHeight="1">
      <c r="A1767" s="5"/>
      <c r="B1767" s="307"/>
      <c r="C1767" s="5"/>
      <c r="D1767" s="5"/>
      <c r="E1767" s="308"/>
      <c r="F1767" s="307"/>
      <c r="G1767" s="306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</row>
    <row r="1768" ht="15.75" customHeight="1">
      <c r="A1768" s="5"/>
      <c r="B1768" s="307"/>
      <c r="C1768" s="5"/>
      <c r="D1768" s="5"/>
      <c r="E1768" s="308"/>
      <c r="F1768" s="307"/>
      <c r="G1768" s="306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</row>
    <row r="1769" ht="15.75" customHeight="1">
      <c r="A1769" s="5"/>
      <c r="B1769" s="307"/>
      <c r="C1769" s="5"/>
      <c r="D1769" s="5"/>
      <c r="E1769" s="308"/>
      <c r="F1769" s="307"/>
      <c r="G1769" s="306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</row>
    <row r="1770" ht="15.75" customHeight="1">
      <c r="A1770" s="5"/>
      <c r="B1770" s="307"/>
      <c r="C1770" s="5"/>
      <c r="D1770" s="5"/>
      <c r="E1770" s="308"/>
      <c r="F1770" s="307"/>
      <c r="G1770" s="306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</row>
    <row r="1771" ht="15.75" customHeight="1">
      <c r="A1771" s="5"/>
      <c r="B1771" s="307"/>
      <c r="C1771" s="5"/>
      <c r="D1771" s="5"/>
      <c r="E1771" s="308"/>
      <c r="F1771" s="307"/>
      <c r="G1771" s="306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</row>
    <row r="1772" ht="15.75" customHeight="1">
      <c r="A1772" s="5"/>
      <c r="B1772" s="307"/>
      <c r="C1772" s="5"/>
      <c r="D1772" s="5"/>
      <c r="E1772" s="308"/>
      <c r="F1772" s="307"/>
      <c r="G1772" s="306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</row>
    <row r="1773" ht="15.75" customHeight="1">
      <c r="A1773" s="5"/>
      <c r="B1773" s="307"/>
      <c r="C1773" s="5"/>
      <c r="D1773" s="5"/>
      <c r="E1773" s="308"/>
      <c r="F1773" s="307"/>
      <c r="G1773" s="306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</row>
    <row r="1774" ht="15.75" customHeight="1">
      <c r="A1774" s="5"/>
      <c r="B1774" s="307"/>
      <c r="C1774" s="5"/>
      <c r="D1774" s="5"/>
      <c r="E1774" s="308"/>
      <c r="F1774" s="307"/>
      <c r="G1774" s="306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</row>
    <row r="1775" ht="15.75" customHeight="1">
      <c r="A1775" s="5"/>
      <c r="B1775" s="307"/>
      <c r="C1775" s="5"/>
      <c r="D1775" s="5"/>
      <c r="E1775" s="308"/>
      <c r="F1775" s="307"/>
      <c r="G1775" s="306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</row>
    <row r="1776" ht="15.75" customHeight="1">
      <c r="A1776" s="5"/>
      <c r="B1776" s="307"/>
      <c r="C1776" s="5"/>
      <c r="D1776" s="5"/>
      <c r="E1776" s="308"/>
      <c r="F1776" s="307"/>
      <c r="G1776" s="306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</row>
    <row r="1777" ht="15.75" customHeight="1">
      <c r="A1777" s="5"/>
      <c r="B1777" s="307"/>
      <c r="C1777" s="5"/>
      <c r="D1777" s="5"/>
      <c r="E1777" s="308"/>
      <c r="F1777" s="307"/>
      <c r="G1777" s="306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</row>
    <row r="1778" ht="15.75" customHeight="1">
      <c r="A1778" s="5"/>
      <c r="B1778" s="307"/>
      <c r="C1778" s="5"/>
      <c r="D1778" s="5"/>
      <c r="E1778" s="308"/>
      <c r="F1778" s="307"/>
      <c r="G1778" s="306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</row>
    <row r="1779" ht="15.75" customHeight="1">
      <c r="A1779" s="5"/>
      <c r="B1779" s="307"/>
      <c r="C1779" s="5"/>
      <c r="D1779" s="5"/>
      <c r="E1779" s="308"/>
      <c r="F1779" s="307"/>
      <c r="G1779" s="306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</row>
    <row r="1780" ht="15.75" customHeight="1">
      <c r="A1780" s="5"/>
      <c r="B1780" s="307"/>
      <c r="C1780" s="5"/>
      <c r="D1780" s="5"/>
      <c r="E1780" s="308"/>
      <c r="F1780" s="307"/>
      <c r="G1780" s="306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</row>
    <row r="1781" ht="15.75" customHeight="1">
      <c r="A1781" s="5"/>
      <c r="B1781" s="307"/>
      <c r="C1781" s="5"/>
      <c r="D1781" s="5"/>
      <c r="E1781" s="308"/>
      <c r="F1781" s="307"/>
      <c r="G1781" s="306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</row>
    <row r="1782" ht="15.75" customHeight="1">
      <c r="A1782" s="5"/>
      <c r="B1782" s="307"/>
      <c r="C1782" s="5"/>
      <c r="D1782" s="5"/>
      <c r="E1782" s="308"/>
      <c r="F1782" s="307"/>
      <c r="G1782" s="306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</row>
    <row r="1783" ht="15.75" customHeight="1">
      <c r="A1783" s="5"/>
      <c r="B1783" s="307"/>
      <c r="C1783" s="5"/>
      <c r="D1783" s="5"/>
      <c r="E1783" s="308"/>
      <c r="F1783" s="307"/>
      <c r="G1783" s="306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</row>
    <row r="1784" ht="15.75" customHeight="1">
      <c r="A1784" s="5"/>
      <c r="B1784" s="307"/>
      <c r="C1784" s="5"/>
      <c r="D1784" s="5"/>
      <c r="E1784" s="308"/>
      <c r="F1784" s="307"/>
      <c r="G1784" s="306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</row>
    <row r="1785" ht="15.75" customHeight="1">
      <c r="A1785" s="5"/>
      <c r="B1785" s="307"/>
      <c r="C1785" s="5"/>
      <c r="D1785" s="5"/>
      <c r="E1785" s="308"/>
      <c r="F1785" s="307"/>
      <c r="G1785" s="306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</row>
    <row r="1786" ht="15.75" customHeight="1">
      <c r="A1786" s="5"/>
      <c r="B1786" s="307"/>
      <c r="C1786" s="5"/>
      <c r="D1786" s="5"/>
      <c r="E1786" s="308"/>
      <c r="F1786" s="307"/>
      <c r="G1786" s="306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</row>
    <row r="1787" ht="15.75" customHeight="1">
      <c r="A1787" s="5"/>
      <c r="B1787" s="307"/>
      <c r="C1787" s="5"/>
      <c r="D1787" s="5"/>
      <c r="E1787" s="308"/>
      <c r="F1787" s="307"/>
      <c r="G1787" s="306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</row>
    <row r="1788" ht="15.75" customHeight="1">
      <c r="A1788" s="5"/>
      <c r="B1788" s="307"/>
      <c r="C1788" s="5"/>
      <c r="D1788" s="5"/>
      <c r="E1788" s="308"/>
      <c r="F1788" s="307"/>
      <c r="G1788" s="306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</row>
    <row r="1789" ht="15.75" customHeight="1">
      <c r="A1789" s="5"/>
      <c r="B1789" s="307"/>
      <c r="C1789" s="5"/>
      <c r="D1789" s="5"/>
      <c r="E1789" s="308"/>
      <c r="F1789" s="307"/>
      <c r="G1789" s="306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</row>
    <row r="1790" ht="15.75" customHeight="1">
      <c r="A1790" s="5"/>
      <c r="B1790" s="307"/>
      <c r="C1790" s="5"/>
      <c r="D1790" s="5"/>
      <c r="E1790" s="308"/>
      <c r="F1790" s="307"/>
      <c r="G1790" s="306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</row>
    <row r="1791" ht="15.75" customHeight="1">
      <c r="A1791" s="5"/>
      <c r="B1791" s="307"/>
      <c r="C1791" s="5"/>
      <c r="D1791" s="5"/>
      <c r="E1791" s="308"/>
      <c r="F1791" s="307"/>
      <c r="G1791" s="306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</row>
    <row r="1792" ht="15.75" customHeight="1">
      <c r="A1792" s="5"/>
      <c r="B1792" s="307"/>
      <c r="C1792" s="5"/>
      <c r="D1792" s="5"/>
      <c r="E1792" s="308"/>
      <c r="F1792" s="307"/>
      <c r="G1792" s="306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</row>
    <row r="1793" ht="15.75" customHeight="1">
      <c r="A1793" s="5"/>
      <c r="B1793" s="307"/>
      <c r="C1793" s="5"/>
      <c r="D1793" s="5"/>
      <c r="E1793" s="308"/>
      <c r="F1793" s="307"/>
      <c r="G1793" s="306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</row>
    <row r="1794" ht="15.75" customHeight="1">
      <c r="A1794" s="5"/>
      <c r="B1794" s="307"/>
      <c r="C1794" s="5"/>
      <c r="D1794" s="5"/>
      <c r="E1794" s="308"/>
      <c r="F1794" s="307"/>
      <c r="G1794" s="306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</row>
    <row r="1795" ht="15.75" customHeight="1">
      <c r="A1795" s="5"/>
      <c r="B1795" s="307"/>
      <c r="C1795" s="5"/>
      <c r="D1795" s="5"/>
      <c r="E1795" s="308"/>
      <c r="F1795" s="307"/>
      <c r="G1795" s="306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</row>
    <row r="1796" ht="15.75" customHeight="1">
      <c r="A1796" s="5"/>
      <c r="B1796" s="307"/>
      <c r="C1796" s="5"/>
      <c r="D1796" s="5"/>
      <c r="E1796" s="308"/>
      <c r="F1796" s="307"/>
      <c r="G1796" s="306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</row>
    <row r="1797" ht="15.75" customHeight="1">
      <c r="A1797" s="5"/>
      <c r="B1797" s="307"/>
      <c r="C1797" s="5"/>
      <c r="D1797" s="5"/>
      <c r="E1797" s="308"/>
      <c r="F1797" s="307"/>
      <c r="G1797" s="306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</row>
    <row r="1798" ht="15.75" customHeight="1">
      <c r="A1798" s="5"/>
      <c r="B1798" s="307"/>
      <c r="C1798" s="5"/>
      <c r="D1798" s="5"/>
      <c r="E1798" s="308"/>
      <c r="F1798" s="307"/>
      <c r="G1798" s="306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</row>
    <row r="1799" ht="15.75" customHeight="1">
      <c r="A1799" s="5"/>
      <c r="B1799" s="307"/>
      <c r="C1799" s="5"/>
      <c r="D1799" s="5"/>
      <c r="E1799" s="308"/>
      <c r="F1799" s="307"/>
      <c r="G1799" s="306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</row>
    <row r="1800" ht="15.75" customHeight="1">
      <c r="A1800" s="5"/>
      <c r="B1800" s="307"/>
      <c r="C1800" s="5"/>
      <c r="D1800" s="5"/>
      <c r="E1800" s="308"/>
      <c r="F1800" s="307"/>
      <c r="G1800" s="306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</row>
    <row r="1801" ht="15.75" customHeight="1">
      <c r="A1801" s="5"/>
      <c r="B1801" s="307"/>
      <c r="C1801" s="5"/>
      <c r="D1801" s="5"/>
      <c r="E1801" s="308"/>
      <c r="F1801" s="307"/>
      <c r="G1801" s="306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</row>
    <row r="1802" ht="15.75" customHeight="1">
      <c r="A1802" s="5"/>
      <c r="B1802" s="307"/>
      <c r="C1802" s="5"/>
      <c r="D1802" s="5"/>
      <c r="E1802" s="308"/>
      <c r="F1802" s="307"/>
      <c r="G1802" s="306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</row>
    <row r="1803" ht="15.75" customHeight="1">
      <c r="A1803" s="5"/>
      <c r="B1803" s="307"/>
      <c r="C1803" s="5"/>
      <c r="D1803" s="5"/>
      <c r="E1803" s="308"/>
      <c r="F1803" s="307"/>
      <c r="G1803" s="306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</row>
    <row r="1804" ht="15.75" customHeight="1">
      <c r="A1804" s="5"/>
      <c r="B1804" s="307"/>
      <c r="C1804" s="5"/>
      <c r="D1804" s="5"/>
      <c r="E1804" s="308"/>
      <c r="F1804" s="307"/>
      <c r="G1804" s="306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</row>
    <row r="1805" ht="15.75" customHeight="1">
      <c r="A1805" s="5"/>
      <c r="B1805" s="307"/>
      <c r="C1805" s="5"/>
      <c r="D1805" s="5"/>
      <c r="E1805" s="308"/>
      <c r="F1805" s="307"/>
      <c r="G1805" s="306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</row>
    <row r="1806" ht="15.75" customHeight="1">
      <c r="A1806" s="5"/>
      <c r="B1806" s="307"/>
      <c r="C1806" s="5"/>
      <c r="D1806" s="5"/>
      <c r="E1806" s="308"/>
      <c r="F1806" s="307"/>
      <c r="G1806" s="306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</row>
    <row r="1807" ht="15.75" customHeight="1">
      <c r="A1807" s="5"/>
      <c r="B1807" s="307"/>
      <c r="C1807" s="5"/>
      <c r="D1807" s="5"/>
      <c r="E1807" s="308"/>
      <c r="F1807" s="307"/>
      <c r="G1807" s="306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</row>
    <row r="1808" ht="15.75" customHeight="1">
      <c r="A1808" s="5"/>
      <c r="B1808" s="307"/>
      <c r="C1808" s="5"/>
      <c r="D1808" s="5"/>
      <c r="E1808" s="308"/>
      <c r="F1808" s="307"/>
      <c r="G1808" s="306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</row>
    <row r="1809" ht="15.75" customHeight="1">
      <c r="A1809" s="5"/>
      <c r="B1809" s="307"/>
      <c r="C1809" s="5"/>
      <c r="D1809" s="5"/>
      <c r="E1809" s="308"/>
      <c r="F1809" s="307"/>
      <c r="G1809" s="306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</row>
    <row r="1810" ht="15.75" customHeight="1">
      <c r="A1810" s="5"/>
      <c r="B1810" s="307"/>
      <c r="C1810" s="5"/>
      <c r="D1810" s="5"/>
      <c r="E1810" s="308"/>
      <c r="F1810" s="307"/>
      <c r="G1810" s="306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</row>
    <row r="1811" ht="15.75" customHeight="1">
      <c r="A1811" s="5"/>
      <c r="B1811" s="307"/>
      <c r="C1811" s="5"/>
      <c r="D1811" s="5"/>
      <c r="E1811" s="308"/>
      <c r="F1811" s="307"/>
      <c r="G1811" s="306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</row>
    <row r="1812" ht="15.75" customHeight="1">
      <c r="A1812" s="5"/>
      <c r="B1812" s="307"/>
      <c r="C1812" s="5"/>
      <c r="D1812" s="5"/>
      <c r="E1812" s="308"/>
      <c r="F1812" s="307"/>
      <c r="G1812" s="306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</row>
    <row r="1813" ht="15.75" customHeight="1">
      <c r="A1813" s="5"/>
      <c r="B1813" s="307"/>
      <c r="C1813" s="5"/>
      <c r="D1813" s="5"/>
      <c r="E1813" s="308"/>
      <c r="F1813" s="307"/>
      <c r="G1813" s="306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</row>
    <row r="1814" ht="15.75" customHeight="1">
      <c r="A1814" s="5"/>
      <c r="B1814" s="307"/>
      <c r="C1814" s="5"/>
      <c r="D1814" s="5"/>
      <c r="E1814" s="308"/>
      <c r="F1814" s="307"/>
      <c r="G1814" s="306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</row>
    <row r="1815" ht="15.75" customHeight="1">
      <c r="A1815" s="5"/>
      <c r="B1815" s="307"/>
      <c r="C1815" s="5"/>
      <c r="D1815" s="5"/>
      <c r="E1815" s="308"/>
      <c r="F1815" s="307"/>
      <c r="G1815" s="306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</row>
    <row r="1816" ht="15.75" customHeight="1">
      <c r="A1816" s="5"/>
      <c r="B1816" s="307"/>
      <c r="C1816" s="5"/>
      <c r="D1816" s="5"/>
      <c r="E1816" s="308"/>
      <c r="F1816" s="307"/>
      <c r="G1816" s="306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</row>
    <row r="1817" ht="15.75" customHeight="1">
      <c r="A1817" s="5"/>
      <c r="B1817" s="307"/>
      <c r="C1817" s="5"/>
      <c r="D1817" s="5"/>
      <c r="E1817" s="308"/>
      <c r="F1817" s="307"/>
      <c r="G1817" s="306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</row>
    <row r="1818" ht="15.75" customHeight="1">
      <c r="A1818" s="5"/>
      <c r="B1818" s="307"/>
      <c r="C1818" s="5"/>
      <c r="D1818" s="5"/>
      <c r="E1818" s="308"/>
      <c r="F1818" s="307"/>
      <c r="G1818" s="306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</row>
    <row r="1819" ht="15.75" customHeight="1">
      <c r="A1819" s="5"/>
      <c r="B1819" s="307"/>
      <c r="C1819" s="5"/>
      <c r="D1819" s="5"/>
      <c r="E1819" s="308"/>
      <c r="F1819" s="307"/>
      <c r="G1819" s="306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</row>
    <row r="1820" ht="15.75" customHeight="1">
      <c r="A1820" s="5"/>
      <c r="B1820" s="307"/>
      <c r="C1820" s="5"/>
      <c r="D1820" s="5"/>
      <c r="E1820" s="308"/>
      <c r="F1820" s="307"/>
      <c r="G1820" s="306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</row>
    <row r="1821" ht="15.75" customHeight="1">
      <c r="A1821" s="5"/>
      <c r="B1821" s="307"/>
      <c r="C1821" s="5"/>
      <c r="D1821" s="5"/>
      <c r="E1821" s="308"/>
      <c r="F1821" s="307"/>
      <c r="G1821" s="306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</row>
    <row r="1822" ht="15.75" customHeight="1">
      <c r="A1822" s="5"/>
      <c r="B1822" s="307"/>
      <c r="C1822" s="5"/>
      <c r="D1822" s="5"/>
      <c r="E1822" s="308"/>
      <c r="F1822" s="307"/>
      <c r="G1822" s="306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</row>
    <row r="1823" ht="15.75" customHeight="1">
      <c r="A1823" s="5"/>
      <c r="B1823" s="307"/>
      <c r="C1823" s="5"/>
      <c r="D1823" s="5"/>
      <c r="E1823" s="308"/>
      <c r="F1823" s="307"/>
      <c r="G1823" s="306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</row>
    <row r="1824" ht="15.75" customHeight="1">
      <c r="A1824" s="5"/>
      <c r="B1824" s="307"/>
      <c r="C1824" s="5"/>
      <c r="D1824" s="5"/>
      <c r="E1824" s="308"/>
      <c r="F1824" s="307"/>
      <c r="G1824" s="306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</row>
    <row r="1825" ht="15.75" customHeight="1">
      <c r="A1825" s="5"/>
      <c r="B1825" s="307"/>
      <c r="C1825" s="5"/>
      <c r="D1825" s="5"/>
      <c r="E1825" s="308"/>
      <c r="F1825" s="307"/>
      <c r="G1825" s="306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</row>
    <row r="1826" ht="15.75" customHeight="1">
      <c r="A1826" s="5"/>
      <c r="B1826" s="307"/>
      <c r="C1826" s="5"/>
      <c r="D1826" s="5"/>
      <c r="E1826" s="308"/>
      <c r="F1826" s="307"/>
      <c r="G1826" s="306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</row>
    <row r="1827" ht="15.75" customHeight="1">
      <c r="A1827" s="5"/>
      <c r="B1827" s="307"/>
      <c r="C1827" s="5"/>
      <c r="D1827" s="5"/>
      <c r="E1827" s="308"/>
      <c r="F1827" s="307"/>
      <c r="G1827" s="306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</row>
    <row r="1828" ht="15.75" customHeight="1">
      <c r="A1828" s="5"/>
      <c r="B1828" s="307"/>
      <c r="C1828" s="5"/>
      <c r="D1828" s="5"/>
      <c r="E1828" s="308"/>
      <c r="F1828" s="307"/>
      <c r="G1828" s="306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</row>
    <row r="1829" ht="15.75" customHeight="1">
      <c r="A1829" s="5"/>
      <c r="B1829" s="307"/>
      <c r="C1829" s="5"/>
      <c r="D1829" s="5"/>
      <c r="E1829" s="308"/>
      <c r="F1829" s="307"/>
      <c r="G1829" s="306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</row>
    <row r="1830" ht="15.75" customHeight="1">
      <c r="A1830" s="5"/>
      <c r="B1830" s="307"/>
      <c r="C1830" s="5"/>
      <c r="D1830" s="5"/>
      <c r="E1830" s="308"/>
      <c r="F1830" s="307"/>
      <c r="G1830" s="306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</row>
    <row r="1831" ht="15.75" customHeight="1">
      <c r="A1831" s="5"/>
      <c r="B1831" s="307"/>
      <c r="C1831" s="5"/>
      <c r="D1831" s="5"/>
      <c r="E1831" s="308"/>
      <c r="F1831" s="307"/>
      <c r="G1831" s="306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</row>
    <row r="1832" ht="15.75" customHeight="1">
      <c r="A1832" s="5"/>
      <c r="B1832" s="307"/>
      <c r="C1832" s="5"/>
      <c r="D1832" s="5"/>
      <c r="E1832" s="308"/>
      <c r="F1832" s="307"/>
      <c r="G1832" s="306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</row>
    <row r="1833" ht="15.75" customHeight="1">
      <c r="A1833" s="5"/>
      <c r="B1833" s="307"/>
      <c r="C1833" s="5"/>
      <c r="D1833" s="5"/>
      <c r="E1833" s="308"/>
      <c r="F1833" s="307"/>
      <c r="G1833" s="306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</row>
    <row r="1834" ht="15.75" customHeight="1">
      <c r="A1834" s="5"/>
      <c r="B1834" s="307"/>
      <c r="C1834" s="5"/>
      <c r="D1834" s="5"/>
      <c r="E1834" s="308"/>
      <c r="F1834" s="307"/>
      <c r="G1834" s="306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</row>
    <row r="1835" ht="15.75" customHeight="1">
      <c r="A1835" s="5"/>
      <c r="B1835" s="307"/>
      <c r="C1835" s="5"/>
      <c r="D1835" s="5"/>
      <c r="E1835" s="308"/>
      <c r="F1835" s="307"/>
      <c r="G1835" s="306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</row>
    <row r="1836" ht="15.75" customHeight="1">
      <c r="A1836" s="5"/>
      <c r="B1836" s="307"/>
      <c r="C1836" s="5"/>
      <c r="D1836" s="5"/>
      <c r="E1836" s="308"/>
      <c r="F1836" s="307"/>
      <c r="G1836" s="306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</row>
    <row r="1837" ht="15.75" customHeight="1">
      <c r="A1837" s="5"/>
      <c r="B1837" s="307"/>
      <c r="C1837" s="5"/>
      <c r="D1837" s="5"/>
      <c r="E1837" s="308"/>
      <c r="F1837" s="307"/>
      <c r="G1837" s="306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</row>
    <row r="1838" ht="15.75" customHeight="1">
      <c r="A1838" s="5"/>
      <c r="B1838" s="307"/>
      <c r="C1838" s="5"/>
      <c r="D1838" s="5"/>
      <c r="E1838" s="308"/>
      <c r="F1838" s="307"/>
      <c r="G1838" s="306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</row>
    <row r="1839" ht="15.75" customHeight="1">
      <c r="A1839" s="5"/>
      <c r="B1839" s="307"/>
      <c r="C1839" s="5"/>
      <c r="D1839" s="5"/>
      <c r="E1839" s="308"/>
      <c r="F1839" s="307"/>
      <c r="G1839" s="306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</row>
    <row r="1840" ht="15.75" customHeight="1">
      <c r="A1840" s="5"/>
      <c r="B1840" s="307"/>
      <c r="C1840" s="5"/>
      <c r="D1840" s="5"/>
      <c r="E1840" s="308"/>
      <c r="F1840" s="307"/>
      <c r="G1840" s="306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</row>
    <row r="1841" ht="15.75" customHeight="1">
      <c r="A1841" s="5"/>
      <c r="B1841" s="307"/>
      <c r="C1841" s="5"/>
      <c r="D1841" s="5"/>
      <c r="E1841" s="308"/>
      <c r="F1841" s="307"/>
      <c r="G1841" s="306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</row>
    <row r="1842" ht="15.75" customHeight="1">
      <c r="A1842" s="5"/>
      <c r="B1842" s="307"/>
      <c r="C1842" s="5"/>
      <c r="D1842" s="5"/>
      <c r="E1842" s="308"/>
      <c r="F1842" s="307"/>
      <c r="G1842" s="306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</row>
    <row r="1843" ht="15.75" customHeight="1">
      <c r="A1843" s="5"/>
      <c r="B1843" s="307"/>
      <c r="C1843" s="5"/>
      <c r="D1843" s="5"/>
      <c r="E1843" s="308"/>
      <c r="F1843" s="307"/>
      <c r="G1843" s="306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</row>
    <row r="1844" ht="15.75" customHeight="1">
      <c r="A1844" s="5"/>
      <c r="B1844" s="307"/>
      <c r="C1844" s="5"/>
      <c r="D1844" s="5"/>
      <c r="E1844" s="308"/>
      <c r="F1844" s="307"/>
      <c r="G1844" s="306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</row>
    <row r="1845" ht="15.75" customHeight="1">
      <c r="A1845" s="5"/>
      <c r="B1845" s="307"/>
      <c r="C1845" s="5"/>
      <c r="D1845" s="5"/>
      <c r="E1845" s="308"/>
      <c r="F1845" s="307"/>
      <c r="G1845" s="306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</row>
    <row r="1846" ht="15.75" customHeight="1">
      <c r="A1846" s="5"/>
      <c r="B1846" s="307"/>
      <c r="C1846" s="5"/>
      <c r="D1846" s="5"/>
      <c r="E1846" s="308"/>
      <c r="F1846" s="307"/>
      <c r="G1846" s="306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</row>
    <row r="1847" ht="15.75" customHeight="1">
      <c r="A1847" s="5"/>
      <c r="B1847" s="307"/>
      <c r="C1847" s="5"/>
      <c r="D1847" s="5"/>
      <c r="E1847" s="308"/>
      <c r="F1847" s="307"/>
      <c r="G1847" s="306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</row>
    <row r="1848" ht="15.75" customHeight="1">
      <c r="A1848" s="5"/>
      <c r="B1848" s="307"/>
      <c r="C1848" s="5"/>
      <c r="D1848" s="5"/>
      <c r="E1848" s="308"/>
      <c r="F1848" s="307"/>
      <c r="G1848" s="306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</row>
    <row r="1849" ht="15.75" customHeight="1">
      <c r="A1849" s="5"/>
      <c r="B1849" s="307"/>
      <c r="C1849" s="5"/>
      <c r="D1849" s="5"/>
      <c r="E1849" s="308"/>
      <c r="F1849" s="307"/>
      <c r="G1849" s="306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</row>
    <row r="1850" ht="15.75" customHeight="1">
      <c r="A1850" s="5"/>
      <c r="B1850" s="307"/>
      <c r="C1850" s="5"/>
      <c r="D1850" s="5"/>
      <c r="E1850" s="308"/>
      <c r="F1850" s="307"/>
      <c r="G1850" s="306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</row>
    <row r="1851" ht="15.75" customHeight="1">
      <c r="A1851" s="5"/>
      <c r="B1851" s="307"/>
      <c r="C1851" s="5"/>
      <c r="D1851" s="5"/>
      <c r="E1851" s="308"/>
      <c r="F1851" s="307"/>
      <c r="G1851" s="306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</row>
    <row r="1852" ht="15.75" customHeight="1">
      <c r="A1852" s="5"/>
      <c r="B1852" s="307"/>
      <c r="C1852" s="5"/>
      <c r="D1852" s="5"/>
      <c r="E1852" s="308"/>
      <c r="F1852" s="307"/>
      <c r="G1852" s="306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</row>
    <row r="1853" ht="15.75" customHeight="1">
      <c r="A1853" s="5"/>
      <c r="B1853" s="307"/>
      <c r="C1853" s="5"/>
      <c r="D1853" s="5"/>
      <c r="E1853" s="308"/>
      <c r="F1853" s="307"/>
      <c r="G1853" s="306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</row>
    <row r="1854" ht="15.75" customHeight="1">
      <c r="A1854" s="5"/>
      <c r="B1854" s="307"/>
      <c r="C1854" s="5"/>
      <c r="D1854" s="5"/>
      <c r="E1854" s="308"/>
      <c r="F1854" s="307"/>
      <c r="G1854" s="306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</row>
    <row r="1855" ht="15.75" customHeight="1">
      <c r="A1855" s="5"/>
      <c r="B1855" s="307"/>
      <c r="C1855" s="5"/>
      <c r="D1855" s="5"/>
      <c r="E1855" s="308"/>
      <c r="F1855" s="307"/>
      <c r="G1855" s="306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</row>
    <row r="1856" ht="15.75" customHeight="1">
      <c r="A1856" s="5"/>
      <c r="B1856" s="307"/>
      <c r="C1856" s="5"/>
      <c r="D1856" s="5"/>
      <c r="E1856" s="308"/>
      <c r="F1856" s="307"/>
      <c r="G1856" s="306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</row>
    <row r="1857" ht="15.75" customHeight="1">
      <c r="A1857" s="5"/>
      <c r="B1857" s="307"/>
      <c r="C1857" s="5"/>
      <c r="D1857" s="5"/>
      <c r="E1857" s="308"/>
      <c r="F1857" s="307"/>
      <c r="G1857" s="306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</row>
    <row r="1858" ht="15.75" customHeight="1">
      <c r="A1858" s="5"/>
      <c r="B1858" s="307"/>
      <c r="C1858" s="5"/>
      <c r="D1858" s="5"/>
      <c r="E1858" s="308"/>
      <c r="F1858" s="307"/>
      <c r="G1858" s="306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</row>
    <row r="1859" ht="15.75" customHeight="1">
      <c r="A1859" s="5"/>
      <c r="B1859" s="307"/>
      <c r="C1859" s="5"/>
      <c r="D1859" s="5"/>
      <c r="E1859" s="308"/>
      <c r="F1859" s="307"/>
      <c r="G1859" s="306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</row>
    <row r="1860" ht="15.75" customHeight="1">
      <c r="A1860" s="5"/>
      <c r="B1860" s="307"/>
      <c r="C1860" s="5"/>
      <c r="D1860" s="5"/>
      <c r="E1860" s="308"/>
      <c r="F1860" s="307"/>
      <c r="G1860" s="306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</row>
    <row r="1861" ht="15.75" customHeight="1">
      <c r="A1861" s="5"/>
      <c r="B1861" s="307"/>
      <c r="C1861" s="5"/>
      <c r="D1861" s="5"/>
      <c r="E1861" s="308"/>
      <c r="F1861" s="307"/>
      <c r="G1861" s="306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</row>
    <row r="1862" ht="15.75" customHeight="1">
      <c r="A1862" s="5"/>
      <c r="B1862" s="307"/>
      <c r="C1862" s="5"/>
      <c r="D1862" s="5"/>
      <c r="E1862" s="308"/>
      <c r="F1862" s="307"/>
      <c r="G1862" s="306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</row>
    <row r="1863" ht="15.75" customHeight="1">
      <c r="A1863" s="5"/>
      <c r="B1863" s="307"/>
      <c r="C1863" s="5"/>
      <c r="D1863" s="5"/>
      <c r="E1863" s="308"/>
      <c r="F1863" s="307"/>
      <c r="G1863" s="306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</row>
    <row r="1864" ht="15.75" customHeight="1">
      <c r="A1864" s="5"/>
      <c r="B1864" s="307"/>
      <c r="C1864" s="5"/>
      <c r="D1864" s="5"/>
      <c r="E1864" s="308"/>
      <c r="F1864" s="307"/>
      <c r="G1864" s="306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</row>
    <row r="1865" ht="15.75" customHeight="1">
      <c r="A1865" s="5"/>
      <c r="B1865" s="307"/>
      <c r="C1865" s="5"/>
      <c r="D1865" s="5"/>
      <c r="E1865" s="308"/>
      <c r="F1865" s="307"/>
      <c r="G1865" s="306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</row>
    <row r="1866" ht="15.75" customHeight="1">
      <c r="A1866" s="5"/>
      <c r="B1866" s="307"/>
      <c r="C1866" s="5"/>
      <c r="D1866" s="5"/>
      <c r="E1866" s="308"/>
      <c r="F1866" s="307"/>
      <c r="G1866" s="306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</row>
    <row r="1867" ht="15.75" customHeight="1">
      <c r="A1867" s="5"/>
      <c r="B1867" s="307"/>
      <c r="C1867" s="5"/>
      <c r="D1867" s="5"/>
      <c r="E1867" s="308"/>
      <c r="F1867" s="307"/>
      <c r="G1867" s="306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</row>
    <row r="1868" ht="15.75" customHeight="1">
      <c r="A1868" s="5"/>
      <c r="B1868" s="307"/>
      <c r="C1868" s="5"/>
      <c r="D1868" s="5"/>
      <c r="E1868" s="308"/>
      <c r="F1868" s="307"/>
      <c r="G1868" s="306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</row>
    <row r="1869" ht="15.75" customHeight="1">
      <c r="A1869" s="5"/>
      <c r="B1869" s="307"/>
      <c r="C1869" s="5"/>
      <c r="D1869" s="5"/>
      <c r="E1869" s="308"/>
      <c r="F1869" s="307"/>
      <c r="G1869" s="306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</row>
    <row r="1870" ht="15.75" customHeight="1">
      <c r="A1870" s="5"/>
      <c r="B1870" s="307"/>
      <c r="C1870" s="5"/>
      <c r="D1870" s="5"/>
      <c r="E1870" s="308"/>
      <c r="F1870" s="307"/>
      <c r="G1870" s="306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</row>
    <row r="1871" ht="15.75" customHeight="1">
      <c r="A1871" s="5"/>
      <c r="B1871" s="307"/>
      <c r="C1871" s="5"/>
      <c r="D1871" s="5"/>
      <c r="E1871" s="308"/>
      <c r="F1871" s="307"/>
      <c r="G1871" s="306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</row>
    <row r="1872" ht="15.75" customHeight="1">
      <c r="A1872" s="5"/>
      <c r="B1872" s="307"/>
      <c r="C1872" s="5"/>
      <c r="D1872" s="5"/>
      <c r="E1872" s="308"/>
      <c r="F1872" s="307"/>
      <c r="G1872" s="306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</row>
    <row r="1873" ht="15.75" customHeight="1">
      <c r="A1873" s="5"/>
      <c r="B1873" s="307"/>
      <c r="C1873" s="5"/>
      <c r="D1873" s="5"/>
      <c r="E1873" s="308"/>
      <c r="F1873" s="307"/>
      <c r="G1873" s="306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</row>
    <row r="1874" ht="15.75" customHeight="1">
      <c r="A1874" s="5"/>
      <c r="B1874" s="307"/>
      <c r="C1874" s="5"/>
      <c r="D1874" s="5"/>
      <c r="E1874" s="308"/>
      <c r="F1874" s="307"/>
      <c r="G1874" s="306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</row>
    <row r="1875" ht="15.75" customHeight="1">
      <c r="A1875" s="5"/>
      <c r="B1875" s="307"/>
      <c r="C1875" s="5"/>
      <c r="D1875" s="5"/>
      <c r="E1875" s="308"/>
      <c r="F1875" s="307"/>
      <c r="G1875" s="306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</row>
    <row r="1876" ht="15.75" customHeight="1">
      <c r="A1876" s="5"/>
      <c r="B1876" s="307"/>
      <c r="C1876" s="5"/>
      <c r="D1876" s="5"/>
      <c r="E1876" s="308"/>
      <c r="F1876" s="307"/>
      <c r="G1876" s="306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</row>
    <row r="1877" ht="15.75" customHeight="1">
      <c r="A1877" s="5"/>
      <c r="B1877" s="307"/>
      <c r="C1877" s="5"/>
      <c r="D1877" s="5"/>
      <c r="E1877" s="308"/>
      <c r="F1877" s="307"/>
      <c r="G1877" s="306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</row>
    <row r="1878" ht="15.75" customHeight="1">
      <c r="A1878" s="5"/>
      <c r="B1878" s="307"/>
      <c r="C1878" s="5"/>
      <c r="D1878" s="5"/>
      <c r="E1878" s="308"/>
      <c r="F1878" s="307"/>
      <c r="G1878" s="306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</row>
    <row r="1879" ht="15.75" customHeight="1">
      <c r="A1879" s="5"/>
      <c r="B1879" s="307"/>
      <c r="C1879" s="5"/>
      <c r="D1879" s="5"/>
      <c r="E1879" s="308"/>
      <c r="F1879" s="307"/>
      <c r="G1879" s="306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</row>
    <row r="1880" ht="15.75" customHeight="1">
      <c r="A1880" s="5"/>
      <c r="B1880" s="307"/>
      <c r="C1880" s="5"/>
      <c r="D1880" s="5"/>
      <c r="E1880" s="308"/>
      <c r="F1880" s="307"/>
      <c r="G1880" s="306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</row>
    <row r="1881" ht="15.75" customHeight="1">
      <c r="A1881" s="5"/>
      <c r="B1881" s="307"/>
      <c r="C1881" s="5"/>
      <c r="D1881" s="5"/>
      <c r="E1881" s="308"/>
      <c r="F1881" s="307"/>
      <c r="G1881" s="306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</row>
    <row r="1882" ht="15.75" customHeight="1">
      <c r="A1882" s="5"/>
      <c r="B1882" s="307"/>
      <c r="C1882" s="5"/>
      <c r="D1882" s="5"/>
      <c r="E1882" s="308"/>
      <c r="F1882" s="307"/>
      <c r="G1882" s="306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</row>
    <row r="1883" ht="15.75" customHeight="1">
      <c r="A1883" s="5"/>
      <c r="B1883" s="307"/>
      <c r="C1883" s="5"/>
      <c r="D1883" s="5"/>
      <c r="E1883" s="308"/>
      <c r="F1883" s="307"/>
      <c r="G1883" s="306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</row>
    <row r="1884" ht="15.75" customHeight="1">
      <c r="A1884" s="5"/>
      <c r="B1884" s="307"/>
      <c r="C1884" s="5"/>
      <c r="D1884" s="5"/>
      <c r="E1884" s="308"/>
      <c r="F1884" s="307"/>
      <c r="G1884" s="306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</row>
    <row r="1885" ht="15.75" customHeight="1">
      <c r="A1885" s="5"/>
      <c r="B1885" s="307"/>
      <c r="C1885" s="5"/>
      <c r="D1885" s="5"/>
      <c r="E1885" s="308"/>
      <c r="F1885" s="307"/>
      <c r="G1885" s="306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</row>
    <row r="1886" ht="15.75" customHeight="1">
      <c r="A1886" s="5"/>
      <c r="B1886" s="307"/>
      <c r="C1886" s="5"/>
      <c r="D1886" s="5"/>
      <c r="E1886" s="308"/>
      <c r="F1886" s="307"/>
      <c r="G1886" s="306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</row>
    <row r="1887" ht="15.75" customHeight="1">
      <c r="A1887" s="5"/>
      <c r="B1887" s="307"/>
      <c r="C1887" s="5"/>
      <c r="D1887" s="5"/>
      <c r="E1887" s="308"/>
      <c r="F1887" s="307"/>
      <c r="G1887" s="306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</row>
    <row r="1888" ht="15.75" customHeight="1">
      <c r="A1888" s="5"/>
      <c r="B1888" s="307"/>
      <c r="C1888" s="5"/>
      <c r="D1888" s="5"/>
      <c r="E1888" s="308"/>
      <c r="F1888" s="307"/>
      <c r="G1888" s="306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</row>
    <row r="1889" ht="15.75" customHeight="1">
      <c r="A1889" s="5"/>
      <c r="B1889" s="307"/>
      <c r="C1889" s="5"/>
      <c r="D1889" s="5"/>
      <c r="E1889" s="308"/>
      <c r="F1889" s="307"/>
      <c r="G1889" s="306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</row>
    <row r="1890" ht="15.75" customHeight="1">
      <c r="A1890" s="5"/>
      <c r="B1890" s="307"/>
      <c r="C1890" s="5"/>
      <c r="D1890" s="5"/>
      <c r="E1890" s="308"/>
      <c r="F1890" s="307"/>
      <c r="G1890" s="306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</row>
    <row r="1891" ht="15.75" customHeight="1">
      <c r="A1891" s="5"/>
      <c r="B1891" s="307"/>
      <c r="C1891" s="5"/>
      <c r="D1891" s="5"/>
      <c r="E1891" s="308"/>
      <c r="F1891" s="307"/>
      <c r="G1891" s="306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</row>
    <row r="1892" ht="15.75" customHeight="1">
      <c r="A1892" s="5"/>
      <c r="B1892" s="307"/>
      <c r="C1892" s="5"/>
      <c r="D1892" s="5"/>
      <c r="E1892" s="308"/>
      <c r="F1892" s="307"/>
      <c r="G1892" s="306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</row>
    <row r="1893" ht="15.75" customHeight="1">
      <c r="A1893" s="5"/>
      <c r="B1893" s="307"/>
      <c r="C1893" s="5"/>
      <c r="D1893" s="5"/>
      <c r="E1893" s="308"/>
      <c r="F1893" s="307"/>
      <c r="G1893" s="306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</row>
    <row r="1894" ht="15.75" customHeight="1">
      <c r="A1894" s="5"/>
      <c r="B1894" s="307"/>
      <c r="C1894" s="5"/>
      <c r="D1894" s="5"/>
      <c r="E1894" s="308"/>
      <c r="F1894" s="307"/>
      <c r="G1894" s="306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</row>
    <row r="1895" ht="15.75" customHeight="1">
      <c r="A1895" s="5"/>
      <c r="B1895" s="307"/>
      <c r="C1895" s="5"/>
      <c r="D1895" s="5"/>
      <c r="E1895" s="308"/>
      <c r="F1895" s="307"/>
      <c r="G1895" s="306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</row>
    <row r="1896" ht="15.75" customHeight="1">
      <c r="A1896" s="5"/>
      <c r="B1896" s="307"/>
      <c r="C1896" s="5"/>
      <c r="D1896" s="5"/>
      <c r="E1896" s="308"/>
      <c r="F1896" s="307"/>
      <c r="G1896" s="306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</row>
    <row r="1897" ht="15.75" customHeight="1">
      <c r="A1897" s="5"/>
      <c r="B1897" s="307"/>
      <c r="C1897" s="5"/>
      <c r="D1897" s="5"/>
      <c r="E1897" s="308"/>
      <c r="F1897" s="307"/>
      <c r="G1897" s="306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</row>
    <row r="1898" ht="15.75" customHeight="1">
      <c r="A1898" s="5"/>
      <c r="B1898" s="307"/>
      <c r="C1898" s="5"/>
      <c r="D1898" s="5"/>
      <c r="E1898" s="308"/>
      <c r="F1898" s="307"/>
      <c r="G1898" s="306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</row>
    <row r="1899" ht="15.75" customHeight="1">
      <c r="A1899" s="5"/>
      <c r="B1899" s="307"/>
      <c r="C1899" s="5"/>
      <c r="D1899" s="5"/>
      <c r="E1899" s="308"/>
      <c r="F1899" s="307"/>
      <c r="G1899" s="306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</row>
    <row r="1900" ht="15.75" customHeight="1">
      <c r="A1900" s="5"/>
      <c r="B1900" s="307"/>
      <c r="C1900" s="5"/>
      <c r="D1900" s="5"/>
      <c r="E1900" s="308"/>
      <c r="F1900" s="307"/>
      <c r="G1900" s="306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</row>
    <row r="1901" ht="15.75" customHeight="1">
      <c r="A1901" s="5"/>
      <c r="B1901" s="307"/>
      <c r="C1901" s="5"/>
      <c r="D1901" s="5"/>
      <c r="E1901" s="308"/>
      <c r="F1901" s="307"/>
      <c r="G1901" s="306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</row>
    <row r="1902" ht="15.75" customHeight="1">
      <c r="A1902" s="5"/>
      <c r="B1902" s="307"/>
      <c r="C1902" s="5"/>
      <c r="D1902" s="5"/>
      <c r="E1902" s="308"/>
      <c r="F1902" s="307"/>
      <c r="G1902" s="306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</row>
    <row r="1903" ht="15.75" customHeight="1">
      <c r="A1903" s="5"/>
      <c r="B1903" s="307"/>
      <c r="C1903" s="5"/>
      <c r="D1903" s="5"/>
      <c r="E1903" s="308"/>
      <c r="F1903" s="307"/>
      <c r="G1903" s="306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</row>
    <row r="1904" ht="15.75" customHeight="1">
      <c r="A1904" s="5"/>
      <c r="B1904" s="307"/>
      <c r="C1904" s="5"/>
      <c r="D1904" s="5"/>
      <c r="E1904" s="308"/>
      <c r="F1904" s="307"/>
      <c r="G1904" s="306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</row>
    <row r="1905" ht="15.75" customHeight="1">
      <c r="A1905" s="5"/>
      <c r="B1905" s="307"/>
      <c r="C1905" s="5"/>
      <c r="D1905" s="5"/>
      <c r="E1905" s="308"/>
      <c r="F1905" s="307"/>
      <c r="G1905" s="306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</row>
    <row r="1906" ht="15.75" customHeight="1">
      <c r="A1906" s="5"/>
      <c r="B1906" s="307"/>
      <c r="C1906" s="5"/>
      <c r="D1906" s="5"/>
      <c r="E1906" s="308"/>
      <c r="F1906" s="307"/>
      <c r="G1906" s="306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</row>
    <row r="1907" ht="15.75" customHeight="1">
      <c r="A1907" s="5"/>
      <c r="B1907" s="307"/>
      <c r="C1907" s="5"/>
      <c r="D1907" s="5"/>
      <c r="E1907" s="308"/>
      <c r="F1907" s="307"/>
      <c r="G1907" s="306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</row>
    <row r="1908" ht="15.75" customHeight="1">
      <c r="A1908" s="5"/>
      <c r="B1908" s="307"/>
      <c r="C1908" s="5"/>
      <c r="D1908" s="5"/>
      <c r="E1908" s="308"/>
      <c r="F1908" s="307"/>
      <c r="G1908" s="306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</row>
    <row r="1909" ht="15.75" customHeight="1">
      <c r="A1909" s="5"/>
      <c r="B1909" s="307"/>
      <c r="C1909" s="5"/>
      <c r="D1909" s="5"/>
      <c r="E1909" s="308"/>
      <c r="F1909" s="307"/>
      <c r="G1909" s="306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</row>
    <row r="1910" ht="15.75" customHeight="1">
      <c r="A1910" s="5"/>
      <c r="B1910" s="307"/>
      <c r="C1910" s="5"/>
      <c r="D1910" s="5"/>
      <c r="E1910" s="308"/>
      <c r="F1910" s="307"/>
      <c r="G1910" s="306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</row>
    <row r="1911" ht="15.75" customHeight="1">
      <c r="A1911" s="5"/>
      <c r="B1911" s="307"/>
      <c r="C1911" s="5"/>
      <c r="D1911" s="5"/>
      <c r="E1911" s="308"/>
      <c r="F1911" s="307"/>
      <c r="G1911" s="306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</row>
    <row r="1912" ht="15.75" customHeight="1">
      <c r="A1912" s="5"/>
      <c r="B1912" s="307"/>
      <c r="C1912" s="5"/>
      <c r="D1912" s="5"/>
      <c r="E1912" s="308"/>
      <c r="F1912" s="307"/>
      <c r="G1912" s="306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</row>
    <row r="1913" ht="15.75" customHeight="1">
      <c r="A1913" s="5"/>
      <c r="B1913" s="307"/>
      <c r="C1913" s="5"/>
      <c r="D1913" s="5"/>
      <c r="E1913" s="308"/>
      <c r="F1913" s="307"/>
      <c r="G1913" s="306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</row>
    <row r="1914" ht="15.75" customHeight="1">
      <c r="A1914" s="5"/>
      <c r="B1914" s="307"/>
      <c r="C1914" s="5"/>
      <c r="D1914" s="5"/>
      <c r="E1914" s="308"/>
      <c r="F1914" s="307"/>
      <c r="G1914" s="306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</row>
    <row r="1915" ht="15.75" customHeight="1">
      <c r="A1915" s="5"/>
      <c r="B1915" s="307"/>
      <c r="C1915" s="5"/>
      <c r="D1915" s="5"/>
      <c r="E1915" s="308"/>
      <c r="F1915" s="307"/>
      <c r="G1915" s="306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</row>
    <row r="1916" ht="15.75" customHeight="1">
      <c r="A1916" s="5"/>
      <c r="B1916" s="307"/>
      <c r="C1916" s="5"/>
      <c r="D1916" s="5"/>
      <c r="E1916" s="308"/>
      <c r="F1916" s="307"/>
      <c r="G1916" s="306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</row>
    <row r="1917" ht="15.75" customHeight="1">
      <c r="A1917" s="5"/>
      <c r="B1917" s="307"/>
      <c r="C1917" s="5"/>
      <c r="D1917" s="5"/>
      <c r="E1917" s="308"/>
      <c r="F1917" s="307"/>
      <c r="G1917" s="306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</row>
    <row r="1918" ht="15.75" customHeight="1">
      <c r="A1918" s="5"/>
      <c r="B1918" s="307"/>
      <c r="C1918" s="5"/>
      <c r="D1918" s="5"/>
      <c r="E1918" s="308"/>
      <c r="F1918" s="307"/>
      <c r="G1918" s="306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</row>
    <row r="1919" ht="15.75" customHeight="1">
      <c r="A1919" s="5"/>
      <c r="B1919" s="307"/>
      <c r="C1919" s="5"/>
      <c r="D1919" s="5"/>
      <c r="E1919" s="308"/>
      <c r="F1919" s="307"/>
      <c r="G1919" s="306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</row>
    <row r="1920" ht="15.75" customHeight="1">
      <c r="A1920" s="5"/>
      <c r="B1920" s="307"/>
      <c r="C1920" s="5"/>
      <c r="D1920" s="5"/>
      <c r="E1920" s="308"/>
      <c r="F1920" s="307"/>
      <c r="G1920" s="306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</row>
    <row r="1921" ht="15.75" customHeight="1">
      <c r="A1921" s="5"/>
      <c r="B1921" s="307"/>
      <c r="C1921" s="5"/>
      <c r="D1921" s="5"/>
      <c r="E1921" s="308"/>
      <c r="F1921" s="307"/>
      <c r="G1921" s="306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</row>
    <row r="1922" ht="15.75" customHeight="1">
      <c r="A1922" s="5"/>
      <c r="B1922" s="307"/>
      <c r="C1922" s="5"/>
      <c r="D1922" s="5"/>
      <c r="E1922" s="308"/>
      <c r="F1922" s="307"/>
      <c r="G1922" s="306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</row>
    <row r="1923" ht="15.75" customHeight="1">
      <c r="A1923" s="5"/>
      <c r="B1923" s="307"/>
      <c r="C1923" s="5"/>
      <c r="D1923" s="5"/>
      <c r="E1923" s="308"/>
      <c r="F1923" s="307"/>
      <c r="G1923" s="306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</row>
    <row r="1924" ht="15.75" customHeight="1">
      <c r="A1924" s="5"/>
      <c r="B1924" s="307"/>
      <c r="C1924" s="5"/>
      <c r="D1924" s="5"/>
      <c r="E1924" s="308"/>
      <c r="F1924" s="307"/>
      <c r="G1924" s="306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</row>
    <row r="1925" ht="15.75" customHeight="1">
      <c r="A1925" s="5"/>
      <c r="B1925" s="307"/>
      <c r="C1925" s="5"/>
      <c r="D1925" s="5"/>
      <c r="E1925" s="308"/>
      <c r="F1925" s="307"/>
      <c r="G1925" s="306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</row>
    <row r="1926" ht="15.75" customHeight="1">
      <c r="A1926" s="5"/>
      <c r="B1926" s="307"/>
      <c r="C1926" s="5"/>
      <c r="D1926" s="5"/>
      <c r="E1926" s="308"/>
      <c r="F1926" s="307"/>
      <c r="G1926" s="306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</row>
    <row r="1927" ht="15.75" customHeight="1">
      <c r="A1927" s="5"/>
      <c r="B1927" s="307"/>
      <c r="C1927" s="5"/>
      <c r="D1927" s="5"/>
      <c r="E1927" s="308"/>
      <c r="F1927" s="307"/>
      <c r="G1927" s="306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</row>
    <row r="1928" ht="15.75" customHeight="1">
      <c r="A1928" s="5"/>
      <c r="B1928" s="307"/>
      <c r="C1928" s="5"/>
      <c r="D1928" s="5"/>
      <c r="E1928" s="308"/>
      <c r="F1928" s="307"/>
      <c r="G1928" s="306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</row>
    <row r="1929" ht="15.75" customHeight="1">
      <c r="A1929" s="5"/>
      <c r="B1929" s="307"/>
      <c r="C1929" s="5"/>
      <c r="D1929" s="5"/>
      <c r="E1929" s="308"/>
      <c r="F1929" s="307"/>
      <c r="G1929" s="306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</row>
    <row r="1930" ht="15.75" customHeight="1">
      <c r="A1930" s="5"/>
      <c r="B1930" s="307"/>
      <c r="C1930" s="5"/>
      <c r="D1930" s="5"/>
      <c r="E1930" s="308"/>
      <c r="F1930" s="307"/>
      <c r="G1930" s="306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</row>
    <row r="1931" ht="15.75" customHeight="1">
      <c r="A1931" s="5"/>
      <c r="B1931" s="307"/>
      <c r="C1931" s="5"/>
      <c r="D1931" s="5"/>
      <c r="E1931" s="308"/>
      <c r="F1931" s="307"/>
      <c r="G1931" s="306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</row>
    <row r="1932" ht="15.75" customHeight="1">
      <c r="A1932" s="5"/>
      <c r="B1932" s="307"/>
      <c r="C1932" s="5"/>
      <c r="D1932" s="5"/>
      <c r="E1932" s="308"/>
      <c r="F1932" s="307"/>
      <c r="G1932" s="306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</row>
    <row r="1933" ht="15.75" customHeight="1">
      <c r="A1933" s="5"/>
      <c r="B1933" s="307"/>
      <c r="C1933" s="5"/>
      <c r="D1933" s="5"/>
      <c r="E1933" s="308"/>
      <c r="F1933" s="307"/>
      <c r="G1933" s="306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</row>
    <row r="1934" ht="15.75" customHeight="1">
      <c r="A1934" s="5"/>
      <c r="B1934" s="307"/>
      <c r="C1934" s="5"/>
      <c r="D1934" s="5"/>
      <c r="E1934" s="308"/>
      <c r="F1934" s="307"/>
      <c r="G1934" s="306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</row>
    <row r="1935" ht="15.75" customHeight="1">
      <c r="A1935" s="5"/>
      <c r="B1935" s="307"/>
      <c r="C1935" s="5"/>
      <c r="D1935" s="5"/>
      <c r="E1935" s="308"/>
      <c r="F1935" s="307"/>
      <c r="G1935" s="306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</row>
    <row r="1936" ht="15.75" customHeight="1">
      <c r="A1936" s="5"/>
      <c r="B1936" s="307"/>
      <c r="C1936" s="5"/>
      <c r="D1936" s="5"/>
      <c r="E1936" s="308"/>
      <c r="F1936" s="307"/>
      <c r="G1936" s="306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</row>
    <row r="1937" ht="15.75" customHeight="1">
      <c r="A1937" s="5"/>
      <c r="B1937" s="307"/>
      <c r="C1937" s="5"/>
      <c r="D1937" s="5"/>
      <c r="E1937" s="308"/>
      <c r="F1937" s="307"/>
      <c r="G1937" s="306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</row>
    <row r="1938" ht="15.75" customHeight="1">
      <c r="A1938" s="5"/>
      <c r="B1938" s="307"/>
      <c r="C1938" s="5"/>
      <c r="D1938" s="5"/>
      <c r="E1938" s="308"/>
      <c r="F1938" s="307"/>
      <c r="G1938" s="306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</row>
    <row r="1939" ht="15.75" customHeight="1">
      <c r="A1939" s="5"/>
      <c r="B1939" s="307"/>
      <c r="C1939" s="5"/>
      <c r="D1939" s="5"/>
      <c r="E1939" s="308"/>
      <c r="F1939" s="307"/>
      <c r="G1939" s="306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</row>
    <row r="1940" ht="15.75" customHeight="1">
      <c r="A1940" s="5"/>
      <c r="B1940" s="307"/>
      <c r="C1940" s="5"/>
      <c r="D1940" s="5"/>
      <c r="E1940" s="308"/>
      <c r="F1940" s="307"/>
      <c r="G1940" s="306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</row>
    <row r="1941" ht="15.75" customHeight="1">
      <c r="A1941" s="5"/>
      <c r="B1941" s="307"/>
      <c r="C1941" s="5"/>
      <c r="D1941" s="5"/>
      <c r="E1941" s="308"/>
      <c r="F1941" s="307"/>
      <c r="G1941" s="306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</row>
    <row r="1942" ht="15.75" customHeight="1">
      <c r="A1942" s="5"/>
      <c r="B1942" s="307"/>
      <c r="C1942" s="5"/>
      <c r="D1942" s="5"/>
      <c r="E1942" s="308"/>
      <c r="F1942" s="307"/>
      <c r="G1942" s="306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</row>
    <row r="1943" ht="15.75" customHeight="1">
      <c r="A1943" s="5"/>
      <c r="B1943" s="307"/>
      <c r="C1943" s="5"/>
      <c r="D1943" s="5"/>
      <c r="E1943" s="308"/>
      <c r="F1943" s="307"/>
      <c r="G1943" s="306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</row>
    <row r="1944" ht="15.75" customHeight="1">
      <c r="A1944" s="5"/>
      <c r="B1944" s="307"/>
      <c r="C1944" s="5"/>
      <c r="D1944" s="5"/>
      <c r="E1944" s="308"/>
      <c r="F1944" s="307"/>
      <c r="G1944" s="306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</row>
    <row r="1945" ht="15.75" customHeight="1">
      <c r="A1945" s="5"/>
      <c r="B1945" s="307"/>
      <c r="C1945" s="5"/>
      <c r="D1945" s="5"/>
      <c r="E1945" s="308"/>
      <c r="F1945" s="307"/>
      <c r="G1945" s="306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</row>
    <row r="1946" ht="15.75" customHeight="1">
      <c r="A1946" s="5"/>
      <c r="B1946" s="307"/>
      <c r="C1946" s="5"/>
      <c r="D1946" s="5"/>
      <c r="E1946" s="308"/>
      <c r="F1946" s="307"/>
      <c r="G1946" s="306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</row>
    <row r="1947" ht="15.75" customHeight="1">
      <c r="A1947" s="5"/>
      <c r="B1947" s="307"/>
      <c r="C1947" s="5"/>
      <c r="D1947" s="5"/>
      <c r="E1947" s="308"/>
      <c r="F1947" s="307"/>
      <c r="G1947" s="306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</row>
    <row r="1948" ht="15.75" customHeight="1">
      <c r="A1948" s="5"/>
      <c r="B1948" s="307"/>
      <c r="C1948" s="5"/>
      <c r="D1948" s="5"/>
      <c r="E1948" s="308"/>
      <c r="F1948" s="307"/>
      <c r="G1948" s="306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</row>
    <row r="1949" ht="15.75" customHeight="1">
      <c r="A1949" s="5"/>
      <c r="B1949" s="307"/>
      <c r="C1949" s="5"/>
      <c r="D1949" s="5"/>
      <c r="E1949" s="308"/>
      <c r="F1949" s="307"/>
      <c r="G1949" s="306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</row>
    <row r="1950" ht="15.75" customHeight="1">
      <c r="A1950" s="5"/>
      <c r="B1950" s="307"/>
      <c r="C1950" s="5"/>
      <c r="D1950" s="5"/>
      <c r="E1950" s="308"/>
      <c r="F1950" s="307"/>
      <c r="G1950" s="306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</row>
    <row r="1951" ht="15.75" customHeight="1">
      <c r="A1951" s="5"/>
      <c r="B1951" s="307"/>
      <c r="C1951" s="5"/>
      <c r="D1951" s="5"/>
      <c r="E1951" s="308"/>
      <c r="F1951" s="307"/>
      <c r="G1951" s="306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</row>
    <row r="1952" ht="15.75" customHeight="1">
      <c r="A1952" s="5"/>
      <c r="B1952" s="307"/>
      <c r="C1952" s="5"/>
      <c r="D1952" s="5"/>
      <c r="E1952" s="308"/>
      <c r="F1952" s="307"/>
      <c r="G1952" s="306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</row>
    <row r="1953" ht="15.75" customHeight="1">
      <c r="A1953" s="5"/>
      <c r="B1953" s="307"/>
      <c r="C1953" s="5"/>
      <c r="D1953" s="5"/>
      <c r="E1953" s="308"/>
      <c r="F1953" s="307"/>
      <c r="G1953" s="306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</row>
    <row r="1954" ht="15.75" customHeight="1">
      <c r="A1954" s="5"/>
      <c r="B1954" s="307"/>
      <c r="C1954" s="5"/>
      <c r="D1954" s="5"/>
      <c r="E1954" s="308"/>
      <c r="F1954" s="307"/>
      <c r="G1954" s="306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</row>
    <row r="1955" ht="15.75" customHeight="1">
      <c r="A1955" s="5"/>
      <c r="B1955" s="307"/>
      <c r="C1955" s="5"/>
      <c r="D1955" s="5"/>
      <c r="E1955" s="308"/>
      <c r="F1955" s="307"/>
      <c r="G1955" s="306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</row>
    <row r="1956" ht="15.75" customHeight="1">
      <c r="A1956" s="5"/>
      <c r="B1956" s="307"/>
      <c r="C1956" s="5"/>
      <c r="D1956" s="5"/>
      <c r="E1956" s="308"/>
      <c r="F1956" s="307"/>
      <c r="G1956" s="306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</row>
    <row r="1957" ht="15.75" customHeight="1">
      <c r="A1957" s="5"/>
      <c r="B1957" s="307"/>
      <c r="C1957" s="5"/>
      <c r="D1957" s="5"/>
      <c r="E1957" s="308"/>
      <c r="F1957" s="307"/>
      <c r="G1957" s="306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</row>
    <row r="1958" ht="15.75" customHeight="1">
      <c r="A1958" s="5"/>
      <c r="B1958" s="307"/>
      <c r="C1958" s="5"/>
      <c r="D1958" s="5"/>
      <c r="E1958" s="308"/>
      <c r="F1958" s="307"/>
      <c r="G1958" s="306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</row>
    <row r="1959" ht="15.75" customHeight="1">
      <c r="A1959" s="5"/>
      <c r="B1959" s="307"/>
      <c r="C1959" s="5"/>
      <c r="D1959" s="5"/>
      <c r="E1959" s="308"/>
      <c r="F1959" s="307"/>
      <c r="G1959" s="306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</row>
    <row r="1960" ht="15.75" customHeight="1">
      <c r="A1960" s="5"/>
      <c r="B1960" s="307"/>
      <c r="C1960" s="5"/>
      <c r="D1960" s="5"/>
      <c r="E1960" s="308"/>
      <c r="F1960" s="307"/>
      <c r="G1960" s="306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</row>
    <row r="1961" ht="15.75" customHeight="1">
      <c r="A1961" s="5"/>
      <c r="B1961" s="307"/>
      <c r="C1961" s="5"/>
      <c r="D1961" s="5"/>
      <c r="E1961" s="308"/>
      <c r="F1961" s="307"/>
      <c r="G1961" s="306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</row>
    <row r="1962" ht="15.75" customHeight="1">
      <c r="A1962" s="5"/>
      <c r="B1962" s="307"/>
      <c r="C1962" s="5"/>
      <c r="D1962" s="5"/>
      <c r="E1962" s="308"/>
      <c r="F1962" s="307"/>
      <c r="G1962" s="306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</row>
    <row r="1963" ht="15.75" customHeight="1">
      <c r="A1963" s="5"/>
      <c r="B1963" s="307"/>
      <c r="C1963" s="5"/>
      <c r="D1963" s="5"/>
      <c r="E1963" s="308"/>
      <c r="F1963" s="307"/>
      <c r="G1963" s="306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</row>
    <row r="1964" ht="15.75" customHeight="1">
      <c r="A1964" s="5"/>
      <c r="B1964" s="307"/>
      <c r="C1964" s="5"/>
      <c r="D1964" s="5"/>
      <c r="E1964" s="308"/>
      <c r="F1964" s="307"/>
      <c r="G1964" s="306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</row>
    <row r="1965" ht="15.75" customHeight="1">
      <c r="A1965" s="5"/>
      <c r="B1965" s="307"/>
      <c r="C1965" s="5"/>
      <c r="D1965" s="5"/>
      <c r="E1965" s="308"/>
      <c r="F1965" s="307"/>
      <c r="G1965" s="306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</row>
    <row r="1966" ht="15.75" customHeight="1">
      <c r="A1966" s="5"/>
      <c r="B1966" s="307"/>
      <c r="C1966" s="5"/>
      <c r="D1966" s="5"/>
      <c r="E1966" s="308"/>
      <c r="F1966" s="307"/>
      <c r="G1966" s="306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</row>
    <row r="1967" ht="15.75" customHeight="1">
      <c r="A1967" s="5"/>
      <c r="B1967" s="307"/>
      <c r="C1967" s="5"/>
      <c r="D1967" s="5"/>
      <c r="E1967" s="308"/>
      <c r="F1967" s="307"/>
      <c r="G1967" s="306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</row>
    <row r="1968" ht="15.75" customHeight="1">
      <c r="A1968" s="5"/>
      <c r="B1968" s="307"/>
      <c r="C1968" s="5"/>
      <c r="D1968" s="5"/>
      <c r="E1968" s="308"/>
      <c r="F1968" s="307"/>
      <c r="G1968" s="306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</row>
    <row r="1969" ht="15.75" customHeight="1">
      <c r="A1969" s="5"/>
      <c r="B1969" s="307"/>
      <c r="C1969" s="5"/>
      <c r="D1969" s="5"/>
      <c r="E1969" s="308"/>
      <c r="F1969" s="307"/>
      <c r="G1969" s="306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</row>
    <row r="1970" ht="15.75" customHeight="1">
      <c r="A1970" s="5"/>
      <c r="B1970" s="307"/>
      <c r="C1970" s="5"/>
      <c r="D1970" s="5"/>
      <c r="E1970" s="308"/>
      <c r="F1970" s="307"/>
      <c r="G1970" s="306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</row>
    <row r="1971" ht="15.75" customHeight="1">
      <c r="A1971" s="5"/>
      <c r="B1971" s="307"/>
      <c r="C1971" s="5"/>
      <c r="D1971" s="5"/>
      <c r="E1971" s="308"/>
      <c r="F1971" s="307"/>
      <c r="G1971" s="306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</row>
    <row r="1972" ht="15.75" customHeight="1">
      <c r="A1972" s="5"/>
      <c r="B1972" s="307"/>
      <c r="C1972" s="5"/>
      <c r="D1972" s="5"/>
      <c r="E1972" s="308"/>
      <c r="F1972" s="307"/>
      <c r="G1972" s="306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</row>
    <row r="1973" ht="15.75" customHeight="1">
      <c r="A1973" s="5"/>
      <c r="B1973" s="307"/>
      <c r="C1973" s="5"/>
      <c r="D1973" s="5"/>
      <c r="E1973" s="308"/>
      <c r="F1973" s="307"/>
      <c r="G1973" s="306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</row>
    <row r="1974" ht="15.75" customHeight="1">
      <c r="A1974" s="5"/>
      <c r="B1974" s="307"/>
      <c r="C1974" s="5"/>
      <c r="D1974" s="5"/>
      <c r="E1974" s="308"/>
      <c r="F1974" s="307"/>
      <c r="G1974" s="306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</row>
    <row r="1975" ht="15.75" customHeight="1">
      <c r="A1975" s="5"/>
      <c r="B1975" s="307"/>
      <c r="C1975" s="5"/>
      <c r="D1975" s="5"/>
      <c r="E1975" s="308"/>
      <c r="F1975" s="307"/>
      <c r="G1975" s="306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</row>
    <row r="1976" ht="15.75" customHeight="1">
      <c r="A1976" s="5"/>
      <c r="B1976" s="307"/>
      <c r="C1976" s="5"/>
      <c r="D1976" s="5"/>
      <c r="E1976" s="308"/>
      <c r="F1976" s="307"/>
      <c r="G1976" s="306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</row>
    <row r="1977" ht="15.75" customHeight="1">
      <c r="A1977" s="5"/>
      <c r="B1977" s="307"/>
      <c r="C1977" s="5"/>
      <c r="D1977" s="5"/>
      <c r="E1977" s="308"/>
      <c r="F1977" s="307"/>
      <c r="G1977" s="306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</row>
    <row r="1978" ht="15.75" customHeight="1">
      <c r="A1978" s="5"/>
      <c r="B1978" s="307"/>
      <c r="C1978" s="5"/>
      <c r="D1978" s="5"/>
      <c r="E1978" s="308"/>
      <c r="F1978" s="307"/>
      <c r="G1978" s="306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</row>
    <row r="1979" ht="15.75" customHeight="1">
      <c r="A1979" s="5"/>
      <c r="B1979" s="307"/>
      <c r="C1979" s="5"/>
      <c r="D1979" s="5"/>
      <c r="E1979" s="308"/>
      <c r="F1979" s="307"/>
      <c r="G1979" s="306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</row>
    <row r="1980" ht="15.75" customHeight="1">
      <c r="A1980" s="5"/>
      <c r="B1980" s="307"/>
      <c r="C1980" s="5"/>
      <c r="D1980" s="5"/>
      <c r="E1980" s="308"/>
      <c r="F1980" s="307"/>
      <c r="G1980" s="306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</row>
    <row r="1981" ht="15.75" customHeight="1">
      <c r="A1981" s="5"/>
      <c r="B1981" s="307"/>
      <c r="C1981" s="5"/>
      <c r="D1981" s="5"/>
      <c r="E1981" s="308"/>
      <c r="F1981" s="307"/>
      <c r="G1981" s="306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</row>
    <row r="1982" ht="15.75" customHeight="1">
      <c r="A1982" s="5"/>
      <c r="B1982" s="307"/>
      <c r="C1982" s="5"/>
      <c r="D1982" s="5"/>
      <c r="E1982" s="308"/>
      <c r="F1982" s="307"/>
      <c r="G1982" s="306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</row>
    <row r="1983" ht="15.75" customHeight="1">
      <c r="A1983" s="5"/>
      <c r="B1983" s="307"/>
      <c r="C1983" s="5"/>
      <c r="D1983" s="5"/>
      <c r="E1983" s="308"/>
      <c r="F1983" s="307"/>
      <c r="G1983" s="306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</row>
    <row r="1984" ht="15.75" customHeight="1">
      <c r="A1984" s="5"/>
      <c r="B1984" s="307"/>
      <c r="C1984" s="5"/>
      <c r="D1984" s="5"/>
      <c r="E1984" s="308"/>
      <c r="F1984" s="307"/>
      <c r="G1984" s="306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</row>
    <row r="1985" ht="15.75" customHeight="1">
      <c r="A1985" s="5"/>
      <c r="B1985" s="307"/>
      <c r="C1985" s="5"/>
      <c r="D1985" s="5"/>
      <c r="E1985" s="308"/>
      <c r="F1985" s="307"/>
      <c r="G1985" s="306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</row>
    <row r="1986" ht="15.75" customHeight="1">
      <c r="A1986" s="5"/>
      <c r="B1986" s="307"/>
      <c r="C1986" s="5"/>
      <c r="D1986" s="5"/>
      <c r="E1986" s="308"/>
      <c r="F1986" s="307"/>
      <c r="G1986" s="306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</row>
    <row r="1987" ht="15.75" customHeight="1">
      <c r="A1987" s="5"/>
      <c r="B1987" s="307"/>
      <c r="C1987" s="5"/>
      <c r="D1987" s="5"/>
      <c r="E1987" s="308"/>
      <c r="F1987" s="307"/>
      <c r="G1987" s="306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</row>
    <row r="1988" ht="15.75" customHeight="1">
      <c r="A1988" s="5"/>
      <c r="B1988" s="307"/>
      <c r="C1988" s="5"/>
      <c r="D1988" s="5"/>
      <c r="E1988" s="308"/>
      <c r="F1988" s="307"/>
      <c r="G1988" s="306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</row>
    <row r="1989" ht="15.75" customHeight="1">
      <c r="A1989" s="5"/>
      <c r="B1989" s="307"/>
      <c r="C1989" s="5"/>
      <c r="D1989" s="5"/>
      <c r="E1989" s="308"/>
      <c r="F1989" s="307"/>
      <c r="G1989" s="306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</row>
    <row r="1990" ht="15.75" customHeight="1">
      <c r="A1990" s="5"/>
      <c r="B1990" s="307"/>
      <c r="C1990" s="5"/>
      <c r="D1990" s="5"/>
      <c r="E1990" s="308"/>
      <c r="F1990" s="307"/>
      <c r="G1990" s="306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</row>
    <row r="1991" ht="15.75" customHeight="1">
      <c r="A1991" s="5"/>
      <c r="B1991" s="307"/>
      <c r="C1991" s="5"/>
      <c r="D1991" s="5"/>
      <c r="E1991" s="308"/>
      <c r="F1991" s="307"/>
      <c r="G1991" s="306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</row>
    <row r="1992" ht="15.75" customHeight="1">
      <c r="A1992" s="5"/>
      <c r="B1992" s="307"/>
      <c r="C1992" s="5"/>
      <c r="D1992" s="5"/>
      <c r="E1992" s="308"/>
      <c r="F1992" s="307"/>
      <c r="G1992" s="306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</row>
    <row r="1993" ht="15.75" customHeight="1">
      <c r="A1993" s="5"/>
      <c r="B1993" s="307"/>
      <c r="C1993" s="5"/>
      <c r="D1993" s="5"/>
      <c r="E1993" s="308"/>
      <c r="F1993" s="307"/>
      <c r="G1993" s="306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</row>
    <row r="1994" ht="15.75" customHeight="1">
      <c r="A1994" s="5"/>
      <c r="B1994" s="307"/>
      <c r="C1994" s="5"/>
      <c r="D1994" s="5"/>
      <c r="E1994" s="308"/>
      <c r="F1994" s="307"/>
      <c r="G1994" s="306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</row>
    <row r="1995" ht="15.75" customHeight="1">
      <c r="A1995" s="5"/>
      <c r="B1995" s="307"/>
      <c r="C1995" s="5"/>
      <c r="D1995" s="5"/>
      <c r="E1995" s="308"/>
      <c r="F1995" s="307"/>
      <c r="G1995" s="306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</row>
    <row r="1996" ht="15.75" customHeight="1">
      <c r="A1996" s="5"/>
      <c r="B1996" s="307"/>
      <c r="C1996" s="5"/>
      <c r="D1996" s="5"/>
      <c r="E1996" s="308"/>
      <c r="F1996" s="307"/>
      <c r="G1996" s="306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</row>
    <row r="1997" ht="15.75" customHeight="1">
      <c r="A1997" s="5"/>
      <c r="B1997" s="307"/>
      <c r="C1997" s="5"/>
      <c r="D1997" s="5"/>
      <c r="E1997" s="308"/>
      <c r="F1997" s="307"/>
      <c r="G1997" s="306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</row>
    <row r="1998" ht="15.75" customHeight="1">
      <c r="A1998" s="5"/>
      <c r="B1998" s="307"/>
      <c r="C1998" s="5"/>
      <c r="D1998" s="5"/>
      <c r="E1998" s="308"/>
      <c r="F1998" s="307"/>
      <c r="G1998" s="306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</row>
    <row r="1999" ht="15.75" customHeight="1">
      <c r="A1999" s="5"/>
      <c r="B1999" s="307"/>
      <c r="C1999" s="5"/>
      <c r="D1999" s="5"/>
      <c r="E1999" s="308"/>
      <c r="F1999" s="307"/>
      <c r="G1999" s="306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</row>
    <row r="2000" ht="15.75" customHeight="1">
      <c r="A2000" s="5"/>
      <c r="B2000" s="307"/>
      <c r="C2000" s="5"/>
      <c r="D2000" s="5"/>
      <c r="E2000" s="308"/>
      <c r="F2000" s="307"/>
      <c r="G2000" s="306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</row>
    <row r="2001" ht="15.75" customHeight="1">
      <c r="A2001" s="5"/>
      <c r="B2001" s="307"/>
      <c r="C2001" s="5"/>
      <c r="D2001" s="5"/>
      <c r="E2001" s="308"/>
      <c r="F2001" s="307"/>
      <c r="G2001" s="306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</row>
    <row r="2002" ht="15.75" customHeight="1">
      <c r="A2002" s="5"/>
      <c r="B2002" s="307"/>
      <c r="C2002" s="5"/>
      <c r="D2002" s="5"/>
      <c r="E2002" s="308"/>
      <c r="F2002" s="307"/>
      <c r="G2002" s="306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</row>
    <row r="2003" ht="15.75" customHeight="1">
      <c r="A2003" s="5"/>
      <c r="B2003" s="307"/>
      <c r="C2003" s="5"/>
      <c r="D2003" s="5"/>
      <c r="E2003" s="308"/>
      <c r="F2003" s="307"/>
      <c r="G2003" s="306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</row>
    <row r="2004" ht="15.75" customHeight="1">
      <c r="A2004" s="5"/>
      <c r="B2004" s="307"/>
      <c r="C2004" s="5"/>
      <c r="D2004" s="5"/>
      <c r="E2004" s="308"/>
      <c r="F2004" s="307"/>
      <c r="G2004" s="306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</row>
    <row r="2005" ht="15.75" customHeight="1">
      <c r="A2005" s="5"/>
      <c r="B2005" s="307"/>
      <c r="C2005" s="5"/>
      <c r="D2005" s="5"/>
      <c r="E2005" s="308"/>
      <c r="F2005" s="307"/>
      <c r="G2005" s="306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</row>
    <row r="2006" ht="15.75" customHeight="1">
      <c r="A2006" s="5"/>
      <c r="B2006" s="307"/>
      <c r="C2006" s="5"/>
      <c r="D2006" s="5"/>
      <c r="E2006" s="308"/>
      <c r="F2006" s="307"/>
      <c r="G2006" s="306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</row>
    <row r="2007" ht="15.75" customHeight="1">
      <c r="A2007" s="5"/>
      <c r="B2007" s="307"/>
      <c r="C2007" s="5"/>
      <c r="D2007" s="5"/>
      <c r="E2007" s="308"/>
      <c r="F2007" s="307"/>
      <c r="G2007" s="306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</row>
    <row r="2008" ht="15.75" customHeight="1">
      <c r="A2008" s="5"/>
      <c r="B2008" s="307"/>
      <c r="C2008" s="5"/>
      <c r="D2008" s="5"/>
      <c r="E2008" s="308"/>
      <c r="F2008" s="307"/>
      <c r="G2008" s="306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</row>
    <row r="2009" ht="15.75" customHeight="1">
      <c r="A2009" s="5"/>
      <c r="B2009" s="307"/>
      <c r="C2009" s="5"/>
      <c r="D2009" s="5"/>
      <c r="E2009" s="308"/>
      <c r="F2009" s="307"/>
      <c r="G2009" s="306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</row>
    <row r="2010" ht="15.75" customHeight="1">
      <c r="A2010" s="5"/>
      <c r="B2010" s="307"/>
      <c r="C2010" s="5"/>
      <c r="D2010" s="5"/>
      <c r="E2010" s="308"/>
      <c r="F2010" s="307"/>
      <c r="G2010" s="306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</row>
    <row r="2011" ht="15.75" customHeight="1">
      <c r="A2011" s="5"/>
      <c r="B2011" s="307"/>
      <c r="C2011" s="5"/>
      <c r="D2011" s="5"/>
      <c r="E2011" s="308"/>
      <c r="F2011" s="307"/>
      <c r="G2011" s="306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</row>
    <row r="2012" ht="15.75" customHeight="1">
      <c r="A2012" s="5"/>
      <c r="B2012" s="307"/>
      <c r="C2012" s="5"/>
      <c r="D2012" s="5"/>
      <c r="E2012" s="308"/>
      <c r="F2012" s="307"/>
      <c r="G2012" s="306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</row>
    <row r="2013" ht="15.75" customHeight="1">
      <c r="A2013" s="5"/>
      <c r="B2013" s="307"/>
      <c r="C2013" s="5"/>
      <c r="D2013" s="5"/>
      <c r="E2013" s="308"/>
      <c r="F2013" s="307"/>
      <c r="G2013" s="306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</row>
    <row r="2014" ht="15.75" customHeight="1">
      <c r="A2014" s="5"/>
      <c r="B2014" s="307"/>
      <c r="C2014" s="5"/>
      <c r="D2014" s="5"/>
      <c r="E2014" s="308"/>
      <c r="F2014" s="307"/>
      <c r="G2014" s="306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</row>
    <row r="2015" ht="15.75" customHeight="1">
      <c r="A2015" s="5"/>
      <c r="B2015" s="307"/>
      <c r="C2015" s="5"/>
      <c r="D2015" s="5"/>
      <c r="E2015" s="308"/>
      <c r="F2015" s="307"/>
      <c r="G2015" s="306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</row>
    <row r="2016" ht="15.75" customHeight="1">
      <c r="A2016" s="5"/>
      <c r="B2016" s="307"/>
      <c r="C2016" s="5"/>
      <c r="D2016" s="5"/>
      <c r="E2016" s="308"/>
      <c r="F2016" s="307"/>
      <c r="G2016" s="306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</row>
    <row r="2017" ht="15.75" customHeight="1">
      <c r="A2017" s="5"/>
      <c r="B2017" s="307"/>
      <c r="C2017" s="5"/>
      <c r="D2017" s="5"/>
      <c r="E2017" s="308"/>
      <c r="F2017" s="307"/>
      <c r="G2017" s="306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</row>
    <row r="2018" ht="15.75" customHeight="1">
      <c r="A2018" s="5"/>
      <c r="B2018" s="307"/>
      <c r="C2018" s="5"/>
      <c r="D2018" s="5"/>
      <c r="E2018" s="308"/>
      <c r="F2018" s="307"/>
      <c r="G2018" s="306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</row>
    <row r="2019" ht="15.75" customHeight="1">
      <c r="A2019" s="5"/>
      <c r="B2019" s="307"/>
      <c r="C2019" s="5"/>
      <c r="D2019" s="5"/>
      <c r="E2019" s="308"/>
      <c r="F2019" s="307"/>
      <c r="G2019" s="306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</row>
    <row r="2020" ht="15.75" customHeight="1">
      <c r="A2020" s="5"/>
      <c r="B2020" s="307"/>
      <c r="C2020" s="5"/>
      <c r="D2020" s="5"/>
      <c r="E2020" s="308"/>
      <c r="F2020" s="307"/>
      <c r="G2020" s="306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</row>
    <row r="2021" ht="15.75" customHeight="1">
      <c r="A2021" s="5"/>
      <c r="B2021" s="307"/>
      <c r="C2021" s="5"/>
      <c r="D2021" s="5"/>
      <c r="E2021" s="308"/>
      <c r="F2021" s="307"/>
      <c r="G2021" s="306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</row>
    <row r="2022" ht="15.75" customHeight="1">
      <c r="A2022" s="5"/>
      <c r="B2022" s="307"/>
      <c r="C2022" s="5"/>
      <c r="D2022" s="5"/>
      <c r="E2022" s="308"/>
      <c r="F2022" s="307"/>
      <c r="G2022" s="306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</row>
    <row r="2023" ht="15.75" customHeight="1">
      <c r="A2023" s="5"/>
      <c r="B2023" s="307"/>
      <c r="C2023" s="5"/>
      <c r="D2023" s="5"/>
      <c r="E2023" s="308"/>
      <c r="F2023" s="307"/>
      <c r="G2023" s="306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</row>
    <row r="2024" ht="15.75" customHeight="1">
      <c r="A2024" s="5"/>
      <c r="B2024" s="307"/>
      <c r="C2024" s="5"/>
      <c r="D2024" s="5"/>
      <c r="E2024" s="308"/>
      <c r="F2024" s="307"/>
      <c r="G2024" s="306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</row>
    <row r="2025" ht="15.75" customHeight="1">
      <c r="A2025" s="5"/>
      <c r="B2025" s="307"/>
      <c r="C2025" s="5"/>
      <c r="D2025" s="5"/>
      <c r="E2025" s="308"/>
      <c r="F2025" s="307"/>
      <c r="G2025" s="306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</row>
    <row r="2026" ht="15.75" customHeight="1">
      <c r="A2026" s="5"/>
      <c r="B2026" s="307"/>
      <c r="C2026" s="5"/>
      <c r="D2026" s="5"/>
      <c r="E2026" s="308"/>
      <c r="F2026" s="307"/>
      <c r="G2026" s="306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</row>
    <row r="2027" ht="15.75" customHeight="1">
      <c r="A2027" s="5"/>
      <c r="B2027" s="307"/>
      <c r="C2027" s="5"/>
      <c r="D2027" s="5"/>
      <c r="E2027" s="308"/>
      <c r="F2027" s="307"/>
      <c r="G2027" s="306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</row>
    <row r="2028" ht="15.75" customHeight="1">
      <c r="A2028" s="5"/>
      <c r="B2028" s="307"/>
      <c r="C2028" s="5"/>
      <c r="D2028" s="5"/>
      <c r="E2028" s="308"/>
      <c r="F2028" s="307"/>
      <c r="G2028" s="306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</row>
    <row r="2029" ht="15.75" customHeight="1">
      <c r="A2029" s="5"/>
      <c r="B2029" s="307"/>
      <c r="C2029" s="5"/>
      <c r="D2029" s="5"/>
      <c r="E2029" s="308"/>
      <c r="F2029" s="307"/>
      <c r="G2029" s="306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</row>
    <row r="2030" ht="15.75" customHeight="1">
      <c r="A2030" s="5"/>
      <c r="B2030" s="307"/>
      <c r="C2030" s="5"/>
      <c r="D2030" s="5"/>
      <c r="E2030" s="308"/>
      <c r="F2030" s="307"/>
      <c r="G2030" s="306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</row>
    <row r="2031" ht="15.75" customHeight="1">
      <c r="A2031" s="5"/>
      <c r="B2031" s="307"/>
      <c r="C2031" s="5"/>
      <c r="D2031" s="5"/>
      <c r="E2031" s="308"/>
      <c r="F2031" s="307"/>
      <c r="G2031" s="306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</row>
    <row r="2032" ht="15.75" customHeight="1">
      <c r="A2032" s="5"/>
      <c r="B2032" s="307"/>
      <c r="C2032" s="5"/>
      <c r="D2032" s="5"/>
      <c r="E2032" s="308"/>
      <c r="F2032" s="307"/>
      <c r="G2032" s="306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</row>
    <row r="2033" ht="15.75" customHeight="1">
      <c r="A2033" s="5"/>
      <c r="B2033" s="307"/>
      <c r="C2033" s="5"/>
      <c r="D2033" s="5"/>
      <c r="E2033" s="308"/>
      <c r="F2033" s="307"/>
      <c r="G2033" s="306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</row>
    <row r="2034" ht="15.75" customHeight="1">
      <c r="A2034" s="5"/>
      <c r="B2034" s="307"/>
      <c r="C2034" s="5"/>
      <c r="D2034" s="5"/>
      <c r="E2034" s="308"/>
      <c r="F2034" s="307"/>
      <c r="G2034" s="306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</row>
    <row r="2035" ht="15.75" customHeight="1">
      <c r="A2035" s="5"/>
      <c r="B2035" s="307"/>
      <c r="C2035" s="5"/>
      <c r="D2035" s="5"/>
      <c r="E2035" s="308"/>
      <c r="F2035" s="307"/>
      <c r="G2035" s="306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</row>
    <row r="2036" ht="15.75" customHeight="1">
      <c r="A2036" s="5"/>
      <c r="B2036" s="307"/>
      <c r="C2036" s="5"/>
      <c r="D2036" s="5"/>
      <c r="E2036" s="308"/>
      <c r="F2036" s="307"/>
      <c r="G2036" s="306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</row>
    <row r="2037" ht="15.75" customHeight="1">
      <c r="A2037" s="5"/>
      <c r="B2037" s="307"/>
      <c r="C2037" s="5"/>
      <c r="D2037" s="5"/>
      <c r="E2037" s="308"/>
      <c r="F2037" s="307"/>
      <c r="G2037" s="306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</row>
    <row r="2038" ht="15.75" customHeight="1">
      <c r="A2038" s="5"/>
      <c r="B2038" s="307"/>
      <c r="C2038" s="5"/>
      <c r="D2038" s="5"/>
      <c r="E2038" s="308"/>
      <c r="F2038" s="307"/>
      <c r="G2038" s="306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</row>
    <row r="2039" ht="15.75" customHeight="1">
      <c r="A2039" s="5"/>
      <c r="B2039" s="307"/>
      <c r="C2039" s="5"/>
      <c r="D2039" s="5"/>
      <c r="E2039" s="308"/>
      <c r="F2039" s="307"/>
      <c r="G2039" s="306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</row>
    <row r="2040" ht="15.75" customHeight="1">
      <c r="A2040" s="5"/>
      <c r="B2040" s="307"/>
      <c r="C2040" s="5"/>
      <c r="D2040" s="5"/>
      <c r="E2040" s="308"/>
      <c r="F2040" s="307"/>
      <c r="G2040" s="306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</row>
    <row r="2041" ht="15.75" customHeight="1">
      <c r="A2041" s="5"/>
      <c r="B2041" s="307"/>
      <c r="C2041" s="5"/>
      <c r="D2041" s="5"/>
      <c r="E2041" s="308"/>
      <c r="F2041" s="307"/>
      <c r="G2041" s="306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</row>
    <row r="2042" ht="15.75" customHeight="1">
      <c r="A2042" s="5"/>
      <c r="B2042" s="307"/>
      <c r="C2042" s="5"/>
      <c r="D2042" s="5"/>
      <c r="E2042" s="308"/>
      <c r="F2042" s="307"/>
      <c r="G2042" s="306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</row>
    <row r="2043" ht="15.75" customHeight="1">
      <c r="A2043" s="5"/>
      <c r="B2043" s="307"/>
      <c r="C2043" s="5"/>
      <c r="D2043" s="5"/>
      <c r="E2043" s="308"/>
      <c r="F2043" s="307"/>
      <c r="G2043" s="306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</row>
    <row r="2044" ht="15.75" customHeight="1">
      <c r="A2044" s="5"/>
      <c r="B2044" s="307"/>
      <c r="C2044" s="5"/>
      <c r="D2044" s="5"/>
      <c r="E2044" s="308"/>
      <c r="F2044" s="307"/>
      <c r="G2044" s="306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</row>
    <row r="2045" ht="15.75" customHeight="1">
      <c r="A2045" s="5"/>
      <c r="B2045" s="307"/>
      <c r="C2045" s="5"/>
      <c r="D2045" s="5"/>
      <c r="E2045" s="308"/>
      <c r="F2045" s="307"/>
      <c r="G2045" s="306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</row>
    <row r="2046" ht="15.75" customHeight="1">
      <c r="A2046" s="5"/>
      <c r="B2046" s="307"/>
      <c r="C2046" s="5"/>
      <c r="D2046" s="5"/>
      <c r="E2046" s="308"/>
      <c r="F2046" s="307"/>
      <c r="G2046" s="306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</row>
    <row r="2047" ht="15.75" customHeight="1">
      <c r="A2047" s="5"/>
      <c r="B2047" s="307"/>
      <c r="C2047" s="5"/>
      <c r="D2047" s="5"/>
      <c r="E2047" s="308"/>
      <c r="F2047" s="307"/>
      <c r="G2047" s="306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</row>
    <row r="2048" ht="15.75" customHeight="1">
      <c r="A2048" s="5"/>
      <c r="B2048" s="307"/>
      <c r="C2048" s="5"/>
      <c r="D2048" s="5"/>
      <c r="E2048" s="308"/>
      <c r="F2048" s="307"/>
      <c r="G2048" s="306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</row>
    <row r="2049" ht="15.75" customHeight="1">
      <c r="A2049" s="5"/>
      <c r="B2049" s="307"/>
      <c r="C2049" s="5"/>
      <c r="D2049" s="5"/>
      <c r="E2049" s="308"/>
      <c r="F2049" s="307"/>
      <c r="G2049" s="306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</row>
    <row r="2050" ht="15.75" customHeight="1">
      <c r="A2050" s="5"/>
      <c r="B2050" s="307"/>
      <c r="C2050" s="5"/>
      <c r="D2050" s="5"/>
      <c r="E2050" s="308"/>
      <c r="F2050" s="307"/>
      <c r="G2050" s="306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</row>
    <row r="2051" ht="15.75" customHeight="1">
      <c r="A2051" s="5"/>
      <c r="B2051" s="307"/>
      <c r="C2051" s="5"/>
      <c r="D2051" s="5"/>
      <c r="E2051" s="308"/>
      <c r="F2051" s="307"/>
      <c r="G2051" s="306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</row>
    <row r="2052" ht="15.75" customHeight="1">
      <c r="A2052" s="5"/>
      <c r="B2052" s="307"/>
      <c r="C2052" s="5"/>
      <c r="D2052" s="5"/>
      <c r="E2052" s="308"/>
      <c r="F2052" s="307"/>
      <c r="G2052" s="306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</row>
    <row r="2053" ht="15.75" customHeight="1">
      <c r="A2053" s="5"/>
      <c r="B2053" s="307"/>
      <c r="C2053" s="5"/>
      <c r="D2053" s="5"/>
      <c r="E2053" s="308"/>
      <c r="F2053" s="307"/>
      <c r="G2053" s="306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</row>
    <row r="2054" ht="15.75" customHeight="1">
      <c r="A2054" s="5"/>
      <c r="B2054" s="307"/>
      <c r="C2054" s="5"/>
      <c r="D2054" s="5"/>
      <c r="E2054" s="308"/>
      <c r="F2054" s="307"/>
      <c r="G2054" s="306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</row>
    <row r="2055" ht="15.75" customHeight="1">
      <c r="A2055" s="5"/>
      <c r="B2055" s="307"/>
      <c r="C2055" s="5"/>
      <c r="D2055" s="5"/>
      <c r="E2055" s="308"/>
      <c r="F2055" s="307"/>
      <c r="G2055" s="306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</row>
    <row r="2056" ht="15.75" customHeight="1">
      <c r="A2056" s="5"/>
      <c r="B2056" s="307"/>
      <c r="C2056" s="5"/>
      <c r="D2056" s="5"/>
      <c r="E2056" s="308"/>
      <c r="F2056" s="307"/>
      <c r="G2056" s="306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</row>
    <row r="2057" ht="15.75" customHeight="1">
      <c r="A2057" s="5"/>
      <c r="B2057" s="307"/>
      <c r="C2057" s="5"/>
      <c r="D2057" s="5"/>
      <c r="E2057" s="308"/>
      <c r="F2057" s="307"/>
      <c r="G2057" s="306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</row>
    <row r="2058" ht="15.75" customHeight="1">
      <c r="A2058" s="5"/>
      <c r="B2058" s="307"/>
      <c r="C2058" s="5"/>
      <c r="D2058" s="5"/>
      <c r="E2058" s="308"/>
      <c r="F2058" s="307"/>
      <c r="G2058" s="306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</row>
    <row r="2059" ht="15.75" customHeight="1">
      <c r="A2059" s="5"/>
      <c r="B2059" s="307"/>
      <c r="C2059" s="5"/>
      <c r="D2059" s="5"/>
      <c r="E2059" s="308"/>
      <c r="F2059" s="307"/>
      <c r="G2059" s="306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</row>
    <row r="2060" ht="15.75" customHeight="1">
      <c r="A2060" s="5"/>
      <c r="B2060" s="307"/>
      <c r="C2060" s="5"/>
      <c r="D2060" s="5"/>
      <c r="E2060" s="308"/>
      <c r="F2060" s="307"/>
      <c r="G2060" s="306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</row>
    <row r="2061" ht="15.75" customHeight="1">
      <c r="A2061" s="5"/>
      <c r="B2061" s="307"/>
      <c r="C2061" s="5"/>
      <c r="D2061" s="5"/>
      <c r="E2061" s="308"/>
      <c r="F2061" s="307"/>
      <c r="G2061" s="306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</row>
    <row r="2062" ht="15.75" customHeight="1">
      <c r="A2062" s="5"/>
      <c r="B2062" s="307"/>
      <c r="C2062" s="5"/>
      <c r="D2062" s="5"/>
      <c r="E2062" s="308"/>
      <c r="F2062" s="307"/>
      <c r="G2062" s="306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</row>
    <row r="2063" ht="15.75" customHeight="1">
      <c r="A2063" s="5"/>
      <c r="B2063" s="307"/>
      <c r="C2063" s="5"/>
      <c r="D2063" s="5"/>
      <c r="E2063" s="308"/>
      <c r="F2063" s="307"/>
      <c r="G2063" s="306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</row>
    <row r="2064" ht="15.75" customHeight="1">
      <c r="A2064" s="5"/>
      <c r="B2064" s="307"/>
      <c r="C2064" s="5"/>
      <c r="D2064" s="5"/>
      <c r="E2064" s="308"/>
      <c r="F2064" s="307"/>
      <c r="G2064" s="306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</row>
    <row r="2065" ht="15.75" customHeight="1">
      <c r="A2065" s="5"/>
      <c r="B2065" s="307"/>
      <c r="C2065" s="5"/>
      <c r="D2065" s="5"/>
      <c r="E2065" s="308"/>
      <c r="F2065" s="307"/>
      <c r="G2065" s="306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</row>
    <row r="2066" ht="15.75" customHeight="1">
      <c r="A2066" s="5"/>
      <c r="B2066" s="307"/>
      <c r="C2066" s="5"/>
      <c r="D2066" s="5"/>
      <c r="E2066" s="308"/>
      <c r="F2066" s="307"/>
      <c r="G2066" s="306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</row>
    <row r="2067" ht="15.75" customHeight="1">
      <c r="A2067" s="5"/>
      <c r="B2067" s="307"/>
      <c r="C2067" s="5"/>
      <c r="D2067" s="5"/>
      <c r="E2067" s="308"/>
      <c r="F2067" s="307"/>
      <c r="G2067" s="306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</row>
    <row r="2068" ht="15.75" customHeight="1">
      <c r="A2068" s="5"/>
      <c r="B2068" s="307"/>
      <c r="C2068" s="5"/>
      <c r="D2068" s="5"/>
      <c r="E2068" s="308"/>
      <c r="F2068" s="307"/>
      <c r="G2068" s="306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</row>
    <row r="2069" ht="15.75" customHeight="1">
      <c r="A2069" s="5"/>
      <c r="B2069" s="307"/>
      <c r="C2069" s="5"/>
      <c r="D2069" s="5"/>
      <c r="E2069" s="308"/>
      <c r="F2069" s="307"/>
      <c r="G2069" s="306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</row>
    <row r="2070" ht="15.75" customHeight="1">
      <c r="A2070" s="5"/>
      <c r="B2070" s="307"/>
      <c r="C2070" s="5"/>
      <c r="D2070" s="5"/>
      <c r="E2070" s="308"/>
      <c r="F2070" s="307"/>
      <c r="G2070" s="306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</row>
    <row r="2071" ht="15.75" customHeight="1">
      <c r="A2071" s="5"/>
      <c r="B2071" s="307"/>
      <c r="C2071" s="5"/>
      <c r="D2071" s="5"/>
      <c r="E2071" s="308"/>
      <c r="F2071" s="307"/>
      <c r="G2071" s="306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</row>
    <row r="2072" ht="15.75" customHeight="1">
      <c r="A2072" s="5"/>
      <c r="B2072" s="307"/>
      <c r="C2072" s="5"/>
      <c r="D2072" s="5"/>
      <c r="E2072" s="308"/>
      <c r="F2072" s="307"/>
      <c r="G2072" s="306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</row>
    <row r="2073" ht="15.75" customHeight="1">
      <c r="A2073" s="5"/>
      <c r="B2073" s="307"/>
      <c r="C2073" s="5"/>
      <c r="D2073" s="5"/>
      <c r="E2073" s="308"/>
      <c r="F2073" s="307"/>
      <c r="G2073" s="306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</row>
    <row r="2074" ht="15.75" customHeight="1">
      <c r="A2074" s="5"/>
      <c r="B2074" s="307"/>
      <c r="C2074" s="5"/>
      <c r="D2074" s="5"/>
      <c r="E2074" s="308"/>
      <c r="F2074" s="307"/>
      <c r="G2074" s="306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</row>
    <row r="2075" ht="15.75" customHeight="1">
      <c r="A2075" s="5"/>
      <c r="B2075" s="307"/>
      <c r="C2075" s="5"/>
      <c r="D2075" s="5"/>
      <c r="E2075" s="308"/>
      <c r="F2075" s="307"/>
      <c r="G2075" s="306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</row>
    <row r="2076" ht="15.75" customHeight="1">
      <c r="A2076" s="5"/>
      <c r="B2076" s="307"/>
      <c r="C2076" s="5"/>
      <c r="D2076" s="5"/>
      <c r="E2076" s="308"/>
      <c r="F2076" s="307"/>
      <c r="G2076" s="306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</row>
    <row r="2077" ht="15.75" customHeight="1">
      <c r="A2077" s="5"/>
      <c r="B2077" s="307"/>
      <c r="C2077" s="5"/>
      <c r="D2077" s="5"/>
      <c r="E2077" s="308"/>
      <c r="F2077" s="307"/>
      <c r="G2077" s="306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</row>
    <row r="2078" ht="15.75" customHeight="1">
      <c r="A2078" s="5"/>
      <c r="B2078" s="307"/>
      <c r="C2078" s="5"/>
      <c r="D2078" s="5"/>
      <c r="E2078" s="308"/>
      <c r="F2078" s="307"/>
      <c r="G2078" s="306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</row>
    <row r="2079" ht="15.75" customHeight="1">
      <c r="A2079" s="5"/>
      <c r="B2079" s="307"/>
      <c r="C2079" s="5"/>
      <c r="D2079" s="5"/>
      <c r="E2079" s="308"/>
      <c r="F2079" s="307"/>
      <c r="G2079" s="306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</row>
    <row r="2080" ht="15.75" customHeight="1">
      <c r="A2080" s="5"/>
      <c r="B2080" s="307"/>
      <c r="C2080" s="5"/>
      <c r="D2080" s="5"/>
      <c r="E2080" s="308"/>
      <c r="F2080" s="307"/>
      <c r="G2080" s="306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</row>
    <row r="2081" ht="15.75" customHeight="1">
      <c r="A2081" s="5"/>
      <c r="B2081" s="307"/>
      <c r="C2081" s="5"/>
      <c r="D2081" s="5"/>
      <c r="E2081" s="308"/>
      <c r="F2081" s="307"/>
      <c r="G2081" s="306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</row>
    <row r="2082" ht="15.75" customHeight="1">
      <c r="A2082" s="5"/>
      <c r="B2082" s="307"/>
      <c r="C2082" s="5"/>
      <c r="D2082" s="5"/>
      <c r="E2082" s="308"/>
      <c r="F2082" s="307"/>
      <c r="G2082" s="306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</row>
    <row r="2083" ht="15.75" customHeight="1">
      <c r="A2083" s="5"/>
      <c r="B2083" s="307"/>
      <c r="C2083" s="5"/>
      <c r="D2083" s="5"/>
      <c r="E2083" s="308"/>
      <c r="F2083" s="307"/>
      <c r="G2083" s="306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</row>
    <row r="2084" ht="15.75" customHeight="1">
      <c r="A2084" s="5"/>
      <c r="B2084" s="307"/>
      <c r="C2084" s="5"/>
      <c r="D2084" s="5"/>
      <c r="E2084" s="308"/>
      <c r="F2084" s="307"/>
      <c r="G2084" s="306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</row>
    <row r="2085" ht="15.75" customHeight="1">
      <c r="A2085" s="5"/>
      <c r="B2085" s="307"/>
      <c r="C2085" s="5"/>
      <c r="D2085" s="5"/>
      <c r="E2085" s="308"/>
      <c r="F2085" s="307"/>
      <c r="G2085" s="306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</row>
    <row r="2086" ht="15.75" customHeight="1">
      <c r="A2086" s="5"/>
      <c r="B2086" s="307"/>
      <c r="C2086" s="5"/>
      <c r="D2086" s="5"/>
      <c r="E2086" s="308"/>
      <c r="F2086" s="307"/>
      <c r="G2086" s="306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</row>
    <row r="2087" ht="15.75" customHeight="1">
      <c r="A2087" s="5"/>
      <c r="B2087" s="307"/>
      <c r="C2087" s="5"/>
      <c r="D2087" s="5"/>
      <c r="E2087" s="308"/>
      <c r="F2087" s="307"/>
      <c r="G2087" s="306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</row>
    <row r="2088" ht="15.75" customHeight="1">
      <c r="A2088" s="5"/>
      <c r="B2088" s="307"/>
      <c r="C2088" s="5"/>
      <c r="D2088" s="5"/>
      <c r="E2088" s="308"/>
      <c r="F2088" s="307"/>
      <c r="G2088" s="306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</row>
    <row r="2089" ht="15.75" customHeight="1">
      <c r="A2089" s="5"/>
      <c r="B2089" s="307"/>
      <c r="C2089" s="5"/>
      <c r="D2089" s="5"/>
      <c r="E2089" s="308"/>
      <c r="F2089" s="307"/>
      <c r="G2089" s="306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</row>
    <row r="2090" ht="15.75" customHeight="1">
      <c r="A2090" s="5"/>
      <c r="B2090" s="307"/>
      <c r="C2090" s="5"/>
      <c r="D2090" s="5"/>
      <c r="E2090" s="308"/>
      <c r="F2090" s="307"/>
      <c r="G2090" s="306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</row>
    <row r="2091" ht="15.75" customHeight="1">
      <c r="A2091" s="5"/>
      <c r="B2091" s="307"/>
      <c r="C2091" s="5"/>
      <c r="D2091" s="5"/>
      <c r="E2091" s="308"/>
      <c r="F2091" s="307"/>
      <c r="G2091" s="306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</row>
    <row r="2092" ht="15.75" customHeight="1">
      <c r="A2092" s="5"/>
      <c r="B2092" s="307"/>
      <c r="C2092" s="5"/>
      <c r="D2092" s="5"/>
      <c r="E2092" s="308"/>
      <c r="F2092" s="307"/>
      <c r="G2092" s="306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</row>
    <row r="2093" ht="15.75" customHeight="1">
      <c r="A2093" s="5"/>
      <c r="B2093" s="307"/>
      <c r="C2093" s="5"/>
      <c r="D2093" s="5"/>
      <c r="E2093" s="308"/>
      <c r="F2093" s="307"/>
      <c r="G2093" s="306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</row>
    <row r="2094" ht="15.75" customHeight="1">
      <c r="A2094" s="5"/>
      <c r="B2094" s="307"/>
      <c r="C2094" s="5"/>
      <c r="D2094" s="5"/>
      <c r="E2094" s="308"/>
      <c r="F2094" s="307"/>
      <c r="G2094" s="306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</row>
    <row r="2095" ht="15.75" customHeight="1">
      <c r="A2095" s="5"/>
      <c r="B2095" s="307"/>
      <c r="C2095" s="5"/>
      <c r="D2095" s="5"/>
      <c r="E2095" s="308"/>
      <c r="F2095" s="307"/>
      <c r="G2095" s="306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</row>
    <row r="2096" ht="15.75" customHeight="1">
      <c r="A2096" s="5"/>
      <c r="B2096" s="307"/>
      <c r="C2096" s="5"/>
      <c r="D2096" s="5"/>
      <c r="E2096" s="308"/>
      <c r="F2096" s="307"/>
      <c r="G2096" s="306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</row>
    <row r="2097" ht="15.75" customHeight="1">
      <c r="A2097" s="5"/>
      <c r="B2097" s="307"/>
      <c r="C2097" s="5"/>
      <c r="D2097" s="5"/>
      <c r="E2097" s="308"/>
      <c r="F2097" s="307"/>
      <c r="G2097" s="306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</row>
    <row r="2098" ht="15.75" customHeight="1">
      <c r="A2098" s="5"/>
      <c r="B2098" s="307"/>
      <c r="C2098" s="5"/>
      <c r="D2098" s="5"/>
      <c r="E2098" s="308"/>
      <c r="F2098" s="307"/>
      <c r="G2098" s="306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</row>
    <row r="2099" ht="15.75" customHeight="1">
      <c r="A2099" s="5"/>
      <c r="B2099" s="307"/>
      <c r="C2099" s="5"/>
      <c r="D2099" s="5"/>
      <c r="E2099" s="308"/>
      <c r="F2099" s="307"/>
      <c r="G2099" s="306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</row>
    <row r="2100" ht="15.75" customHeight="1">
      <c r="A2100" s="5"/>
      <c r="B2100" s="307"/>
      <c r="C2100" s="5"/>
      <c r="D2100" s="5"/>
      <c r="E2100" s="308"/>
      <c r="F2100" s="307"/>
      <c r="G2100" s="306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</row>
    <row r="2101" ht="15.75" customHeight="1">
      <c r="A2101" s="5"/>
      <c r="B2101" s="307"/>
      <c r="C2101" s="5"/>
      <c r="D2101" s="5"/>
      <c r="E2101" s="308"/>
      <c r="F2101" s="307"/>
      <c r="G2101" s="306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</row>
    <row r="2102" ht="15.75" customHeight="1">
      <c r="A2102" s="5"/>
      <c r="B2102" s="307"/>
      <c r="C2102" s="5"/>
      <c r="D2102" s="5"/>
      <c r="E2102" s="308"/>
      <c r="F2102" s="307"/>
      <c r="G2102" s="306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</row>
    <row r="2103" ht="15.75" customHeight="1">
      <c r="A2103" s="5"/>
      <c r="B2103" s="307"/>
      <c r="C2103" s="5"/>
      <c r="D2103" s="5"/>
      <c r="E2103" s="308"/>
      <c r="F2103" s="307"/>
      <c r="G2103" s="306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</row>
    <row r="2104" ht="15.75" customHeight="1">
      <c r="A2104" s="5"/>
      <c r="B2104" s="307"/>
      <c r="C2104" s="5"/>
      <c r="D2104" s="5"/>
      <c r="E2104" s="308"/>
      <c r="F2104" s="307"/>
      <c r="G2104" s="306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</row>
    <row r="2105" ht="15.75" customHeight="1">
      <c r="A2105" s="5"/>
      <c r="B2105" s="307"/>
      <c r="C2105" s="5"/>
      <c r="D2105" s="5"/>
      <c r="E2105" s="308"/>
      <c r="F2105" s="307"/>
      <c r="G2105" s="306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</row>
    <row r="2106" ht="15.75" customHeight="1">
      <c r="A2106" s="5"/>
      <c r="B2106" s="307"/>
      <c r="C2106" s="5"/>
      <c r="D2106" s="5"/>
      <c r="E2106" s="308"/>
      <c r="F2106" s="307"/>
      <c r="G2106" s="306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</row>
    <row r="2107" ht="15.75" customHeight="1">
      <c r="A2107" s="5"/>
      <c r="B2107" s="307"/>
      <c r="C2107" s="5"/>
      <c r="D2107" s="5"/>
      <c r="E2107" s="308"/>
      <c r="F2107" s="307"/>
      <c r="G2107" s="306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</row>
    <row r="2108" ht="15.75" customHeight="1">
      <c r="A2108" s="5"/>
      <c r="B2108" s="307"/>
      <c r="C2108" s="5"/>
      <c r="D2108" s="5"/>
      <c r="E2108" s="308"/>
      <c r="F2108" s="307"/>
      <c r="G2108" s="306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</row>
    <row r="2109" ht="15.75" customHeight="1">
      <c r="A2109" s="5"/>
      <c r="B2109" s="307"/>
      <c r="C2109" s="5"/>
      <c r="D2109" s="5"/>
      <c r="E2109" s="308"/>
      <c r="F2109" s="307"/>
      <c r="G2109" s="306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</row>
    <row r="2110" ht="15.75" customHeight="1">
      <c r="A2110" s="5"/>
      <c r="B2110" s="307"/>
      <c r="C2110" s="5"/>
      <c r="D2110" s="5"/>
      <c r="E2110" s="308"/>
      <c r="F2110" s="307"/>
      <c r="G2110" s="306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</row>
    <row r="2111" ht="15.75" customHeight="1">
      <c r="A2111" s="5"/>
      <c r="B2111" s="307"/>
      <c r="C2111" s="5"/>
      <c r="D2111" s="5"/>
      <c r="E2111" s="308"/>
      <c r="F2111" s="307"/>
      <c r="G2111" s="306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</row>
    <row r="2112" ht="15.75" customHeight="1">
      <c r="A2112" s="5"/>
      <c r="B2112" s="307"/>
      <c r="C2112" s="5"/>
      <c r="D2112" s="5"/>
      <c r="E2112" s="308"/>
      <c r="F2112" s="307"/>
      <c r="G2112" s="306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</row>
    <row r="2113" ht="15.75" customHeight="1">
      <c r="A2113" s="5"/>
      <c r="B2113" s="307"/>
      <c r="C2113" s="5"/>
      <c r="D2113" s="5"/>
      <c r="E2113" s="308"/>
      <c r="F2113" s="307"/>
      <c r="G2113" s="306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</row>
    <row r="2114" ht="15.75" customHeight="1">
      <c r="A2114" s="5"/>
      <c r="B2114" s="307"/>
      <c r="C2114" s="5"/>
      <c r="D2114" s="5"/>
      <c r="E2114" s="308"/>
      <c r="F2114" s="307"/>
      <c r="G2114" s="306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</row>
    <row r="2115" ht="15.75" customHeight="1">
      <c r="A2115" s="5"/>
      <c r="B2115" s="307"/>
      <c r="C2115" s="5"/>
      <c r="D2115" s="5"/>
      <c r="E2115" s="308"/>
      <c r="F2115" s="307"/>
      <c r="G2115" s="306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</row>
    <row r="2116" ht="15.75" customHeight="1">
      <c r="A2116" s="5"/>
      <c r="B2116" s="307"/>
      <c r="C2116" s="5"/>
      <c r="D2116" s="5"/>
      <c r="E2116" s="308"/>
      <c r="F2116" s="307"/>
      <c r="G2116" s="306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</row>
    <row r="2117" ht="15.75" customHeight="1">
      <c r="A2117" s="5"/>
      <c r="B2117" s="307"/>
      <c r="C2117" s="5"/>
      <c r="D2117" s="5"/>
      <c r="E2117" s="308"/>
      <c r="F2117" s="307"/>
      <c r="G2117" s="306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</row>
    <row r="2118" ht="15.75" customHeight="1">
      <c r="A2118" s="5"/>
      <c r="B2118" s="307"/>
      <c r="C2118" s="5"/>
      <c r="D2118" s="5"/>
      <c r="E2118" s="308"/>
      <c r="F2118" s="307"/>
      <c r="G2118" s="306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</row>
    <row r="2119" ht="15.75" customHeight="1">
      <c r="A2119" s="5"/>
      <c r="B2119" s="307"/>
      <c r="C2119" s="5"/>
      <c r="D2119" s="5"/>
      <c r="E2119" s="308"/>
      <c r="F2119" s="307"/>
      <c r="G2119" s="306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</row>
    <row r="2120" ht="15.75" customHeight="1">
      <c r="A2120" s="5"/>
      <c r="B2120" s="307"/>
      <c r="C2120" s="5"/>
      <c r="D2120" s="5"/>
      <c r="E2120" s="308"/>
      <c r="F2120" s="307"/>
      <c r="G2120" s="306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</row>
    <row r="2121" ht="15.75" customHeight="1">
      <c r="A2121" s="5"/>
      <c r="B2121" s="307"/>
      <c r="C2121" s="5"/>
      <c r="D2121" s="5"/>
      <c r="E2121" s="308"/>
      <c r="F2121" s="307"/>
      <c r="G2121" s="306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</row>
    <row r="2122" ht="15.75" customHeight="1">
      <c r="A2122" s="5"/>
      <c r="B2122" s="307"/>
      <c r="C2122" s="5"/>
      <c r="D2122" s="5"/>
      <c r="E2122" s="308"/>
      <c r="F2122" s="307"/>
      <c r="G2122" s="306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</row>
    <row r="2123" ht="15.75" customHeight="1">
      <c r="A2123" s="5"/>
      <c r="B2123" s="307"/>
      <c r="C2123" s="5"/>
      <c r="D2123" s="5"/>
      <c r="E2123" s="308"/>
      <c r="F2123" s="307"/>
      <c r="G2123" s="306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</row>
    <row r="2124" ht="15.75" customHeight="1">
      <c r="A2124" s="5"/>
      <c r="B2124" s="307"/>
      <c r="C2124" s="5"/>
      <c r="D2124" s="5"/>
      <c r="E2124" s="308"/>
      <c r="F2124" s="307"/>
      <c r="G2124" s="306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</row>
    <row r="2125" ht="15.75" customHeight="1">
      <c r="A2125" s="5"/>
      <c r="B2125" s="307"/>
      <c r="C2125" s="5"/>
      <c r="D2125" s="5"/>
      <c r="E2125" s="308"/>
      <c r="F2125" s="307"/>
      <c r="G2125" s="306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</row>
    <row r="2126" ht="15.75" customHeight="1">
      <c r="A2126" s="5"/>
      <c r="B2126" s="307"/>
      <c r="C2126" s="5"/>
      <c r="D2126" s="5"/>
      <c r="E2126" s="308"/>
      <c r="F2126" s="307"/>
      <c r="G2126" s="306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</row>
    <row r="2127" ht="15.75" customHeight="1">
      <c r="A2127" s="5"/>
      <c r="B2127" s="307"/>
      <c r="C2127" s="5"/>
      <c r="D2127" s="5"/>
      <c r="E2127" s="308"/>
      <c r="F2127" s="307"/>
      <c r="G2127" s="306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</row>
    <row r="2128" ht="15.75" customHeight="1">
      <c r="A2128" s="5"/>
      <c r="B2128" s="307"/>
      <c r="C2128" s="5"/>
      <c r="D2128" s="5"/>
      <c r="E2128" s="308"/>
      <c r="F2128" s="307"/>
      <c r="G2128" s="306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</row>
    <row r="2129" ht="15.75" customHeight="1">
      <c r="A2129" s="5"/>
      <c r="B2129" s="307"/>
      <c r="C2129" s="5"/>
      <c r="D2129" s="5"/>
      <c r="E2129" s="308"/>
      <c r="F2129" s="307"/>
      <c r="G2129" s="306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</row>
    <row r="2130" ht="15.75" customHeight="1">
      <c r="A2130" s="5"/>
      <c r="B2130" s="307"/>
      <c r="C2130" s="5"/>
      <c r="D2130" s="5"/>
      <c r="E2130" s="308"/>
      <c r="F2130" s="307"/>
      <c r="G2130" s="306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</row>
    <row r="2131" ht="15.75" customHeight="1">
      <c r="A2131" s="5"/>
      <c r="B2131" s="307"/>
      <c r="C2131" s="5"/>
      <c r="D2131" s="5"/>
      <c r="E2131" s="308"/>
      <c r="F2131" s="307"/>
      <c r="G2131" s="306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</row>
    <row r="2132" ht="15.75" customHeight="1">
      <c r="A2132" s="5"/>
      <c r="B2132" s="307"/>
      <c r="C2132" s="5"/>
      <c r="D2132" s="5"/>
      <c r="E2132" s="308"/>
      <c r="F2132" s="307"/>
      <c r="G2132" s="306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</row>
    <row r="2133" ht="15.75" customHeight="1">
      <c r="A2133" s="5"/>
      <c r="B2133" s="307"/>
      <c r="C2133" s="5"/>
      <c r="D2133" s="5"/>
      <c r="E2133" s="308"/>
      <c r="F2133" s="307"/>
      <c r="G2133" s="306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</row>
    <row r="2134" ht="15.75" customHeight="1">
      <c r="A2134" s="5"/>
      <c r="B2134" s="307"/>
      <c r="C2134" s="5"/>
      <c r="D2134" s="5"/>
      <c r="E2134" s="308"/>
      <c r="F2134" s="307"/>
      <c r="G2134" s="306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</row>
    <row r="2135" ht="15.75" customHeight="1">
      <c r="A2135" s="5"/>
      <c r="B2135" s="307"/>
      <c r="C2135" s="5"/>
      <c r="D2135" s="5"/>
      <c r="E2135" s="308"/>
      <c r="F2135" s="307"/>
      <c r="G2135" s="306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</row>
    <row r="2136" ht="15.75" customHeight="1">
      <c r="A2136" s="5"/>
      <c r="B2136" s="307"/>
      <c r="C2136" s="5"/>
      <c r="D2136" s="5"/>
      <c r="E2136" s="308"/>
      <c r="F2136" s="307"/>
      <c r="G2136" s="306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</row>
    <row r="2137" ht="15.75" customHeight="1">
      <c r="A2137" s="5"/>
      <c r="B2137" s="307"/>
      <c r="C2137" s="5"/>
      <c r="D2137" s="5"/>
      <c r="E2137" s="308"/>
      <c r="F2137" s="307"/>
      <c r="G2137" s="306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</row>
    <row r="2138" ht="15.75" customHeight="1">
      <c r="A2138" s="5"/>
      <c r="B2138" s="307"/>
      <c r="C2138" s="5"/>
      <c r="D2138" s="5"/>
      <c r="E2138" s="308"/>
      <c r="F2138" s="307"/>
      <c r="G2138" s="306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</row>
    <row r="2139" ht="15.75" customHeight="1">
      <c r="A2139" s="5"/>
      <c r="B2139" s="307"/>
      <c r="C2139" s="5"/>
      <c r="D2139" s="5"/>
      <c r="E2139" s="308"/>
      <c r="F2139" s="307"/>
      <c r="G2139" s="306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</row>
    <row r="2140" ht="15.75" customHeight="1">
      <c r="A2140" s="5"/>
      <c r="B2140" s="307"/>
      <c r="C2140" s="5"/>
      <c r="D2140" s="5"/>
      <c r="E2140" s="308"/>
      <c r="F2140" s="307"/>
      <c r="G2140" s="306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</row>
    <row r="2141" ht="15.75" customHeight="1">
      <c r="A2141" s="5"/>
      <c r="B2141" s="307"/>
      <c r="C2141" s="5"/>
      <c r="D2141" s="5"/>
      <c r="E2141" s="308"/>
      <c r="F2141" s="307"/>
      <c r="G2141" s="306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</row>
    <row r="2142" ht="15.75" customHeight="1">
      <c r="A2142" s="5"/>
      <c r="B2142" s="307"/>
      <c r="C2142" s="5"/>
      <c r="D2142" s="5"/>
      <c r="E2142" s="308"/>
      <c r="F2142" s="307"/>
      <c r="G2142" s="306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</row>
    <row r="2143" ht="15.75" customHeight="1">
      <c r="A2143" s="5"/>
      <c r="B2143" s="307"/>
      <c r="C2143" s="5"/>
      <c r="D2143" s="5"/>
      <c r="E2143" s="308"/>
      <c r="F2143" s="307"/>
      <c r="G2143" s="306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</row>
    <row r="2144" ht="15.75" customHeight="1">
      <c r="A2144" s="5"/>
      <c r="B2144" s="307"/>
      <c r="C2144" s="5"/>
      <c r="D2144" s="5"/>
      <c r="E2144" s="308"/>
      <c r="F2144" s="307"/>
      <c r="G2144" s="306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</row>
    <row r="2145" ht="15.75" customHeight="1">
      <c r="A2145" s="5"/>
      <c r="B2145" s="307"/>
      <c r="C2145" s="5"/>
      <c r="D2145" s="5"/>
      <c r="E2145" s="308"/>
      <c r="F2145" s="307"/>
      <c r="G2145" s="306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</row>
    <row r="2146" ht="15.75" customHeight="1">
      <c r="A2146" s="5"/>
      <c r="B2146" s="307"/>
      <c r="C2146" s="5"/>
      <c r="D2146" s="5"/>
      <c r="E2146" s="308"/>
      <c r="F2146" s="307"/>
      <c r="G2146" s="306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</row>
    <row r="2147" ht="15.75" customHeight="1">
      <c r="A2147" s="5"/>
      <c r="B2147" s="307"/>
      <c r="C2147" s="5"/>
      <c r="D2147" s="5"/>
      <c r="E2147" s="308"/>
      <c r="F2147" s="307"/>
      <c r="G2147" s="306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</row>
    <row r="2148" ht="15.75" customHeight="1">
      <c r="A2148" s="5"/>
      <c r="B2148" s="307"/>
      <c r="C2148" s="5"/>
      <c r="D2148" s="5"/>
      <c r="E2148" s="308"/>
      <c r="F2148" s="307"/>
      <c r="G2148" s="306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</row>
    <row r="2149" ht="15.75" customHeight="1">
      <c r="A2149" s="5"/>
      <c r="B2149" s="307"/>
      <c r="C2149" s="5"/>
      <c r="D2149" s="5"/>
      <c r="E2149" s="308"/>
      <c r="F2149" s="307"/>
      <c r="G2149" s="306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</row>
    <row r="2150" ht="15.75" customHeight="1">
      <c r="A2150" s="5"/>
      <c r="B2150" s="307"/>
      <c r="C2150" s="5"/>
      <c r="D2150" s="5"/>
      <c r="E2150" s="308"/>
      <c r="F2150" s="307"/>
      <c r="G2150" s="306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/>
      <c r="U2150" s="5"/>
      <c r="V2150" s="5"/>
    </row>
    <row r="2151" ht="15.75" customHeight="1">
      <c r="A2151" s="5"/>
      <c r="B2151" s="307"/>
      <c r="C2151" s="5"/>
      <c r="D2151" s="5"/>
      <c r="E2151" s="308"/>
      <c r="F2151" s="307"/>
      <c r="G2151" s="306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</row>
    <row r="2152" ht="15.75" customHeight="1">
      <c r="A2152" s="5"/>
      <c r="B2152" s="307"/>
      <c r="C2152" s="5"/>
      <c r="D2152" s="5"/>
      <c r="E2152" s="308"/>
      <c r="F2152" s="307"/>
      <c r="G2152" s="306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</row>
    <row r="2153" ht="15.75" customHeight="1">
      <c r="A2153" s="5"/>
      <c r="B2153" s="307"/>
      <c r="C2153" s="5"/>
      <c r="D2153" s="5"/>
      <c r="E2153" s="308"/>
      <c r="F2153" s="307"/>
      <c r="G2153" s="306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</row>
    <row r="2154" ht="15.75" customHeight="1">
      <c r="A2154" s="5"/>
      <c r="B2154" s="307"/>
      <c r="C2154" s="5"/>
      <c r="D2154" s="5"/>
      <c r="E2154" s="308"/>
      <c r="F2154" s="307"/>
      <c r="G2154" s="306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</row>
    <row r="2155" ht="15.75" customHeight="1">
      <c r="A2155" s="5"/>
      <c r="B2155" s="307"/>
      <c r="C2155" s="5"/>
      <c r="D2155" s="5"/>
      <c r="E2155" s="308"/>
      <c r="F2155" s="307"/>
      <c r="G2155" s="306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</row>
    <row r="2156" ht="15.75" customHeight="1">
      <c r="A2156" s="5"/>
      <c r="B2156" s="307"/>
      <c r="C2156" s="5"/>
      <c r="D2156" s="5"/>
      <c r="E2156" s="308"/>
      <c r="F2156" s="307"/>
      <c r="G2156" s="306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</row>
    <row r="2157" ht="15.75" customHeight="1">
      <c r="A2157" s="5"/>
      <c r="B2157" s="307"/>
      <c r="C2157" s="5"/>
      <c r="D2157" s="5"/>
      <c r="E2157" s="308"/>
      <c r="F2157" s="307"/>
      <c r="G2157" s="306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</row>
    <row r="2158" ht="15.75" customHeight="1">
      <c r="A2158" s="5"/>
      <c r="B2158" s="307"/>
      <c r="C2158" s="5"/>
      <c r="D2158" s="5"/>
      <c r="E2158" s="308"/>
      <c r="F2158" s="307"/>
      <c r="G2158" s="306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</row>
    <row r="2159" ht="15.75" customHeight="1">
      <c r="A2159" s="5"/>
      <c r="B2159" s="307"/>
      <c r="C2159" s="5"/>
      <c r="D2159" s="5"/>
      <c r="E2159" s="308"/>
      <c r="F2159" s="307"/>
      <c r="G2159" s="306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</row>
    <row r="2160" ht="15.75" customHeight="1">
      <c r="A2160" s="5"/>
      <c r="B2160" s="307"/>
      <c r="C2160" s="5"/>
      <c r="D2160" s="5"/>
      <c r="E2160" s="308"/>
      <c r="F2160" s="307"/>
      <c r="G2160" s="306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</row>
    <row r="2161" ht="15.75" customHeight="1">
      <c r="A2161" s="5"/>
      <c r="B2161" s="307"/>
      <c r="C2161" s="5"/>
      <c r="D2161" s="5"/>
      <c r="E2161" s="308"/>
      <c r="F2161" s="307"/>
      <c r="G2161" s="306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</row>
    <row r="2162" ht="15.75" customHeight="1">
      <c r="A2162" s="5"/>
      <c r="B2162" s="307"/>
      <c r="C2162" s="5"/>
      <c r="D2162" s="5"/>
      <c r="E2162" s="308"/>
      <c r="F2162" s="307"/>
      <c r="G2162" s="306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</row>
    <row r="2163" ht="15.75" customHeight="1">
      <c r="A2163" s="5"/>
      <c r="B2163" s="307"/>
      <c r="C2163" s="5"/>
      <c r="D2163" s="5"/>
      <c r="E2163" s="308"/>
      <c r="F2163" s="307"/>
      <c r="G2163" s="306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</row>
    <row r="2164" ht="15.75" customHeight="1">
      <c r="A2164" s="5"/>
      <c r="B2164" s="307"/>
      <c r="C2164" s="5"/>
      <c r="D2164" s="5"/>
      <c r="E2164" s="308"/>
      <c r="F2164" s="307"/>
      <c r="G2164" s="306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</row>
    <row r="2165" ht="15.75" customHeight="1">
      <c r="A2165" s="5"/>
      <c r="B2165" s="307"/>
      <c r="C2165" s="5"/>
      <c r="D2165" s="5"/>
      <c r="E2165" s="308"/>
      <c r="F2165" s="307"/>
      <c r="G2165" s="306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</row>
    <row r="2166" ht="15.75" customHeight="1">
      <c r="A2166" s="5"/>
      <c r="B2166" s="307"/>
      <c r="C2166" s="5"/>
      <c r="D2166" s="5"/>
      <c r="E2166" s="308"/>
      <c r="F2166" s="307"/>
      <c r="G2166" s="306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</row>
    <row r="2167" ht="15.75" customHeight="1">
      <c r="A2167" s="5"/>
      <c r="B2167" s="307"/>
      <c r="C2167" s="5"/>
      <c r="D2167" s="5"/>
      <c r="E2167" s="308"/>
      <c r="F2167" s="307"/>
      <c r="G2167" s="306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</row>
    <row r="2168" ht="15.75" customHeight="1">
      <c r="A2168" s="5"/>
      <c r="B2168" s="307"/>
      <c r="C2168" s="5"/>
      <c r="D2168" s="5"/>
      <c r="E2168" s="308"/>
      <c r="F2168" s="307"/>
      <c r="G2168" s="306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</row>
    <row r="2169" ht="15.75" customHeight="1">
      <c r="A2169" s="5"/>
      <c r="B2169" s="307"/>
      <c r="C2169" s="5"/>
      <c r="D2169" s="5"/>
      <c r="E2169" s="308"/>
      <c r="F2169" s="307"/>
      <c r="G2169" s="306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</row>
    <row r="2170" ht="15.75" customHeight="1">
      <c r="A2170" s="5"/>
      <c r="B2170" s="307"/>
      <c r="C2170" s="5"/>
      <c r="D2170" s="5"/>
      <c r="E2170" s="308"/>
      <c r="F2170" s="307"/>
      <c r="G2170" s="306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</row>
    <row r="2171" ht="15.75" customHeight="1">
      <c r="A2171" s="5"/>
      <c r="B2171" s="307"/>
      <c r="C2171" s="5"/>
      <c r="D2171" s="5"/>
      <c r="E2171" s="308"/>
      <c r="F2171" s="307"/>
      <c r="G2171" s="306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</row>
    <row r="2172" ht="15.75" customHeight="1">
      <c r="A2172" s="5"/>
      <c r="B2172" s="307"/>
      <c r="C2172" s="5"/>
      <c r="D2172" s="5"/>
      <c r="E2172" s="308"/>
      <c r="F2172" s="307"/>
      <c r="G2172" s="306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</row>
    <row r="2173" ht="15.75" customHeight="1">
      <c r="A2173" s="5"/>
      <c r="B2173" s="307"/>
      <c r="C2173" s="5"/>
      <c r="D2173" s="5"/>
      <c r="E2173" s="308"/>
      <c r="F2173" s="307"/>
      <c r="G2173" s="306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</row>
    <row r="2174" ht="15.75" customHeight="1">
      <c r="A2174" s="5"/>
      <c r="B2174" s="307"/>
      <c r="C2174" s="5"/>
      <c r="D2174" s="5"/>
      <c r="E2174" s="308"/>
      <c r="F2174" s="307"/>
      <c r="G2174" s="306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</row>
    <row r="2175" ht="15.75" customHeight="1">
      <c r="A2175" s="5"/>
      <c r="B2175" s="307"/>
      <c r="C2175" s="5"/>
      <c r="D2175" s="5"/>
      <c r="E2175" s="308"/>
      <c r="F2175" s="307"/>
      <c r="G2175" s="306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</row>
    <row r="2176" ht="15.75" customHeight="1">
      <c r="A2176" s="5"/>
      <c r="B2176" s="307"/>
      <c r="C2176" s="5"/>
      <c r="D2176" s="5"/>
      <c r="E2176" s="308"/>
      <c r="F2176" s="307"/>
      <c r="G2176" s="306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</row>
    <row r="2177" ht="15.75" customHeight="1">
      <c r="A2177" s="5"/>
      <c r="B2177" s="307"/>
      <c r="C2177" s="5"/>
      <c r="D2177" s="5"/>
      <c r="E2177" s="308"/>
      <c r="F2177" s="307"/>
      <c r="G2177" s="306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</row>
    <row r="2178" ht="15.75" customHeight="1">
      <c r="A2178" s="5"/>
      <c r="B2178" s="307"/>
      <c r="C2178" s="5"/>
      <c r="D2178" s="5"/>
      <c r="E2178" s="308"/>
      <c r="F2178" s="307"/>
      <c r="G2178" s="306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</row>
    <row r="2179" ht="15.75" customHeight="1">
      <c r="A2179" s="5"/>
      <c r="B2179" s="307"/>
      <c r="C2179" s="5"/>
      <c r="D2179" s="5"/>
      <c r="E2179" s="308"/>
      <c r="F2179" s="307"/>
      <c r="G2179" s="306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</row>
    <row r="2180" ht="15.75" customHeight="1">
      <c r="A2180" s="5"/>
      <c r="B2180" s="307"/>
      <c r="C2180" s="5"/>
      <c r="D2180" s="5"/>
      <c r="E2180" s="308"/>
      <c r="F2180" s="307"/>
      <c r="G2180" s="306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</row>
    <row r="2181" ht="15.75" customHeight="1">
      <c r="A2181" s="5"/>
      <c r="B2181" s="307"/>
      <c r="C2181" s="5"/>
      <c r="D2181" s="5"/>
      <c r="E2181" s="308"/>
      <c r="F2181" s="307"/>
      <c r="G2181" s="306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</row>
    <row r="2182" ht="15.75" customHeight="1">
      <c r="A2182" s="5"/>
      <c r="B2182" s="307"/>
      <c r="C2182" s="5"/>
      <c r="D2182" s="5"/>
      <c r="E2182" s="308"/>
      <c r="F2182" s="307"/>
      <c r="G2182" s="306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</row>
    <row r="2183" ht="15.75" customHeight="1">
      <c r="A2183" s="5"/>
      <c r="B2183" s="307"/>
      <c r="C2183" s="5"/>
      <c r="D2183" s="5"/>
      <c r="E2183" s="308"/>
      <c r="F2183" s="307"/>
      <c r="G2183" s="306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</row>
    <row r="2184" ht="15.75" customHeight="1">
      <c r="A2184" s="5"/>
      <c r="B2184" s="307"/>
      <c r="C2184" s="5"/>
      <c r="D2184" s="5"/>
      <c r="E2184" s="308"/>
      <c r="F2184" s="307"/>
      <c r="G2184" s="306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</row>
    <row r="2185" ht="15.75" customHeight="1">
      <c r="A2185" s="5"/>
      <c r="B2185" s="307"/>
      <c r="C2185" s="5"/>
      <c r="D2185" s="5"/>
      <c r="E2185" s="308"/>
      <c r="F2185" s="307"/>
      <c r="G2185" s="306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</row>
    <row r="2186" ht="15.75" customHeight="1">
      <c r="A2186" s="5"/>
      <c r="B2186" s="307"/>
      <c r="C2186" s="5"/>
      <c r="D2186" s="5"/>
      <c r="E2186" s="308"/>
      <c r="F2186" s="307"/>
      <c r="G2186" s="306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</row>
    <row r="2187" ht="15.75" customHeight="1">
      <c r="A2187" s="5"/>
      <c r="B2187" s="307"/>
      <c r="C2187" s="5"/>
      <c r="D2187" s="5"/>
      <c r="E2187" s="308"/>
      <c r="F2187" s="307"/>
      <c r="G2187" s="306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</row>
    <row r="2188" ht="15.75" customHeight="1">
      <c r="A2188" s="5"/>
      <c r="B2188" s="307"/>
      <c r="C2188" s="5"/>
      <c r="D2188" s="5"/>
      <c r="E2188" s="308"/>
      <c r="F2188" s="307"/>
      <c r="G2188" s="306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</row>
    <row r="2189" ht="15.75" customHeight="1">
      <c r="A2189" s="5"/>
      <c r="B2189" s="307"/>
      <c r="C2189" s="5"/>
      <c r="D2189" s="5"/>
      <c r="E2189" s="308"/>
      <c r="F2189" s="307"/>
      <c r="G2189" s="306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</row>
    <row r="2190" ht="15.75" customHeight="1">
      <c r="A2190" s="5"/>
      <c r="B2190" s="307"/>
      <c r="C2190" s="5"/>
      <c r="D2190" s="5"/>
      <c r="E2190" s="308"/>
      <c r="F2190" s="307"/>
      <c r="G2190" s="306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</row>
    <row r="2191" ht="15.75" customHeight="1">
      <c r="A2191" s="5"/>
      <c r="B2191" s="307"/>
      <c r="C2191" s="5"/>
      <c r="D2191" s="5"/>
      <c r="E2191" s="308"/>
      <c r="F2191" s="307"/>
      <c r="G2191" s="306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</row>
    <row r="2192" ht="15.75" customHeight="1">
      <c r="A2192" s="5"/>
      <c r="B2192" s="307"/>
      <c r="C2192" s="5"/>
      <c r="D2192" s="5"/>
      <c r="E2192" s="308"/>
      <c r="F2192" s="307"/>
      <c r="G2192" s="306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</row>
    <row r="2193" ht="15.75" customHeight="1">
      <c r="A2193" s="5"/>
      <c r="B2193" s="307"/>
      <c r="C2193" s="5"/>
      <c r="D2193" s="5"/>
      <c r="E2193" s="308"/>
      <c r="F2193" s="307"/>
      <c r="G2193" s="306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</row>
    <row r="2194" ht="15.75" customHeight="1">
      <c r="A2194" s="5"/>
      <c r="B2194" s="307"/>
      <c r="C2194" s="5"/>
      <c r="D2194" s="5"/>
      <c r="E2194" s="308"/>
      <c r="F2194" s="307"/>
      <c r="G2194" s="306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</row>
    <row r="2195" ht="15.75" customHeight="1">
      <c r="A2195" s="5"/>
      <c r="B2195" s="307"/>
      <c r="C2195" s="5"/>
      <c r="D2195" s="5"/>
      <c r="E2195" s="308"/>
      <c r="F2195" s="307"/>
      <c r="G2195" s="306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</row>
    <row r="2196" ht="15.75" customHeight="1">
      <c r="A2196" s="5"/>
      <c r="B2196" s="307"/>
      <c r="C2196" s="5"/>
      <c r="D2196" s="5"/>
      <c r="E2196" s="308"/>
      <c r="F2196" s="307"/>
      <c r="G2196" s="306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</row>
    <row r="2197" ht="15.75" customHeight="1">
      <c r="A2197" s="5"/>
      <c r="B2197" s="307"/>
      <c r="C2197" s="5"/>
      <c r="D2197" s="5"/>
      <c r="E2197" s="308"/>
      <c r="F2197" s="307"/>
      <c r="G2197" s="306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</row>
    <row r="2198" ht="15.75" customHeight="1">
      <c r="A2198" s="5"/>
      <c r="B2198" s="307"/>
      <c r="C2198" s="5"/>
      <c r="D2198" s="5"/>
      <c r="E2198" s="308"/>
      <c r="F2198" s="307"/>
      <c r="G2198" s="306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</row>
    <row r="2199" ht="15.75" customHeight="1">
      <c r="A2199" s="5"/>
      <c r="B2199" s="307"/>
      <c r="C2199" s="5"/>
      <c r="D2199" s="5"/>
      <c r="E2199" s="308"/>
      <c r="F2199" s="307"/>
      <c r="G2199" s="306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</row>
    <row r="2200" ht="15.75" customHeight="1">
      <c r="A2200" s="5"/>
      <c r="B2200" s="307"/>
      <c r="C2200" s="5"/>
      <c r="D2200" s="5"/>
      <c r="E2200" s="308"/>
      <c r="F2200" s="307"/>
      <c r="G2200" s="306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</row>
    <row r="2201" ht="15.75" customHeight="1">
      <c r="A2201" s="5"/>
      <c r="B2201" s="307"/>
      <c r="C2201" s="5"/>
      <c r="D2201" s="5"/>
      <c r="E2201" s="308"/>
      <c r="F2201" s="307"/>
      <c r="G2201" s="306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</row>
    <row r="2202" ht="15.75" customHeight="1">
      <c r="A2202" s="5"/>
      <c r="B2202" s="307"/>
      <c r="C2202" s="5"/>
      <c r="D2202" s="5"/>
      <c r="E2202" s="308"/>
      <c r="F2202" s="307"/>
      <c r="G2202" s="306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</row>
    <row r="2203" ht="15.75" customHeight="1">
      <c r="A2203" s="5"/>
      <c r="B2203" s="307"/>
      <c r="C2203" s="5"/>
      <c r="D2203" s="5"/>
      <c r="E2203" s="308"/>
      <c r="F2203" s="307"/>
      <c r="G2203" s="306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</row>
    <row r="2204" ht="15.75" customHeight="1">
      <c r="A2204" s="5"/>
      <c r="B2204" s="307"/>
      <c r="C2204" s="5"/>
      <c r="D2204" s="5"/>
      <c r="E2204" s="308"/>
      <c r="F2204" s="307"/>
      <c r="G2204" s="306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</row>
    <row r="2205" ht="15.75" customHeight="1">
      <c r="A2205" s="5"/>
      <c r="B2205" s="307"/>
      <c r="C2205" s="5"/>
      <c r="D2205" s="5"/>
      <c r="E2205" s="308"/>
      <c r="F2205" s="307"/>
      <c r="G2205" s="306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</row>
    <row r="2206" ht="15.75" customHeight="1">
      <c r="A2206" s="5"/>
      <c r="B2206" s="307"/>
      <c r="C2206" s="5"/>
      <c r="D2206" s="5"/>
      <c r="E2206" s="308"/>
      <c r="F2206" s="307"/>
      <c r="G2206" s="306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</row>
    <row r="2207" ht="15.75" customHeight="1">
      <c r="A2207" s="5"/>
      <c r="B2207" s="307"/>
      <c r="C2207" s="5"/>
      <c r="D2207" s="5"/>
      <c r="E2207" s="308"/>
      <c r="F2207" s="307"/>
      <c r="G2207" s="306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</row>
    <row r="2208" ht="15.75" customHeight="1">
      <c r="A2208" s="5"/>
      <c r="B2208" s="307"/>
      <c r="C2208" s="5"/>
      <c r="D2208" s="5"/>
      <c r="E2208" s="308"/>
      <c r="F2208" s="307"/>
      <c r="G2208" s="306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</row>
    <row r="2209" ht="15.75" customHeight="1">
      <c r="A2209" s="5"/>
      <c r="B2209" s="307"/>
      <c r="C2209" s="5"/>
      <c r="D2209" s="5"/>
      <c r="E2209" s="308"/>
      <c r="F2209" s="307"/>
      <c r="G2209" s="306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</row>
    <row r="2210" ht="15.75" customHeight="1">
      <c r="A2210" s="5"/>
      <c r="B2210" s="307"/>
      <c r="C2210" s="5"/>
      <c r="D2210" s="5"/>
      <c r="E2210" s="308"/>
      <c r="F2210" s="307"/>
      <c r="G2210" s="306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</row>
    <row r="2211" ht="15.75" customHeight="1">
      <c r="A2211" s="5"/>
      <c r="B2211" s="307"/>
      <c r="C2211" s="5"/>
      <c r="D2211" s="5"/>
      <c r="E2211" s="308"/>
      <c r="F2211" s="307"/>
      <c r="G2211" s="306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</row>
    <row r="2212" ht="15.75" customHeight="1">
      <c r="A2212" s="5"/>
      <c r="B2212" s="307"/>
      <c r="C2212" s="5"/>
      <c r="D2212" s="5"/>
      <c r="E2212" s="308"/>
      <c r="F2212" s="307"/>
      <c r="G2212" s="306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</row>
    <row r="2213" ht="15.75" customHeight="1">
      <c r="A2213" s="5"/>
      <c r="B2213" s="307"/>
      <c r="C2213" s="5"/>
      <c r="D2213" s="5"/>
      <c r="E2213" s="308"/>
      <c r="F2213" s="307"/>
      <c r="G2213" s="306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</row>
    <row r="2214" ht="15.75" customHeight="1">
      <c r="A2214" s="5"/>
      <c r="B2214" s="307"/>
      <c r="C2214" s="5"/>
      <c r="D2214" s="5"/>
      <c r="E2214" s="308"/>
      <c r="F2214" s="307"/>
      <c r="G2214" s="306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</row>
    <row r="2215" ht="15.75" customHeight="1">
      <c r="A2215" s="5"/>
      <c r="B2215" s="307"/>
      <c r="C2215" s="5"/>
      <c r="D2215" s="5"/>
      <c r="E2215" s="308"/>
      <c r="F2215" s="307"/>
      <c r="G2215" s="306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</row>
    <row r="2216" ht="15.75" customHeight="1">
      <c r="A2216" s="5"/>
      <c r="B2216" s="307"/>
      <c r="C2216" s="5"/>
      <c r="D2216" s="5"/>
      <c r="E2216" s="308"/>
      <c r="F2216" s="307"/>
      <c r="G2216" s="306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</row>
    <row r="2217" ht="15.75" customHeight="1">
      <c r="A2217" s="5"/>
      <c r="B2217" s="307"/>
      <c r="C2217" s="5"/>
      <c r="D2217" s="5"/>
      <c r="E2217" s="308"/>
      <c r="F2217" s="307"/>
      <c r="G2217" s="306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</row>
    <row r="2218" ht="15.75" customHeight="1">
      <c r="A2218" s="5"/>
      <c r="B2218" s="307"/>
      <c r="C2218" s="5"/>
      <c r="D2218" s="5"/>
      <c r="E2218" s="308"/>
      <c r="F2218" s="307"/>
      <c r="G2218" s="306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</row>
    <row r="2219" ht="15.75" customHeight="1">
      <c r="A2219" s="5"/>
      <c r="B2219" s="307"/>
      <c r="C2219" s="5"/>
      <c r="D2219" s="5"/>
      <c r="E2219" s="308"/>
      <c r="F2219" s="307"/>
      <c r="G2219" s="306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</row>
    <row r="2220" ht="15.75" customHeight="1">
      <c r="A2220" s="5"/>
      <c r="B2220" s="307"/>
      <c r="C2220" s="5"/>
      <c r="D2220" s="5"/>
      <c r="E2220" s="308"/>
      <c r="F2220" s="307"/>
      <c r="G2220" s="306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</row>
    <row r="2221" ht="15.75" customHeight="1">
      <c r="A2221" s="5"/>
      <c r="B2221" s="307"/>
      <c r="C2221" s="5"/>
      <c r="D2221" s="5"/>
      <c r="E2221" s="308"/>
      <c r="F2221" s="307"/>
      <c r="G2221" s="306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</row>
    <row r="2222" ht="15.75" customHeight="1">
      <c r="A2222" s="5"/>
      <c r="B2222" s="307"/>
      <c r="C2222" s="5"/>
      <c r="D2222" s="5"/>
      <c r="E2222" s="308"/>
      <c r="F2222" s="307"/>
      <c r="G2222" s="306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</row>
  </sheetData>
  <mergeCells count="1134">
    <mergeCell ref="I686:M686"/>
    <mergeCell ref="I687:M687"/>
    <mergeCell ref="I693:M693"/>
    <mergeCell ref="I694:M694"/>
    <mergeCell ref="I704:M704"/>
    <mergeCell ref="I705:M705"/>
    <mergeCell ref="I697:M697"/>
    <mergeCell ref="I281:M281"/>
    <mergeCell ref="I291:M291"/>
    <mergeCell ref="I284:M284"/>
    <mergeCell ref="I285:M285"/>
    <mergeCell ref="I286:M286"/>
    <mergeCell ref="I287:M287"/>
    <mergeCell ref="I288:M288"/>
    <mergeCell ref="I301:M301"/>
    <mergeCell ref="I293:M293"/>
    <mergeCell ref="I294:M294"/>
    <mergeCell ref="I295:M295"/>
    <mergeCell ref="I296:M296"/>
    <mergeCell ref="I297:M297"/>
    <mergeCell ref="I298:M298"/>
    <mergeCell ref="I299:M299"/>
    <mergeCell ref="I309:M309"/>
    <mergeCell ref="I310:M310"/>
    <mergeCell ref="I302:M302"/>
    <mergeCell ref="I303:M303"/>
    <mergeCell ref="I304:M304"/>
    <mergeCell ref="I305:M305"/>
    <mergeCell ref="I306:M306"/>
    <mergeCell ref="I307:M307"/>
    <mergeCell ref="I316:M316"/>
    <mergeCell ref="I317:M317"/>
    <mergeCell ref="I325:M325"/>
    <mergeCell ref="I326:M326"/>
    <mergeCell ref="I292:M292"/>
    <mergeCell ref="I300:M300"/>
    <mergeCell ref="I327:M327"/>
    <mergeCell ref="I328:M328"/>
    <mergeCell ref="I320:M320"/>
    <mergeCell ref="I321:M321"/>
    <mergeCell ref="I322:M322"/>
    <mergeCell ref="I194:M194"/>
    <mergeCell ref="I195:M195"/>
    <mergeCell ref="I1:M2"/>
    <mergeCell ref="I196:M196"/>
    <mergeCell ref="I197:M197"/>
    <mergeCell ref="I211:M211"/>
    <mergeCell ref="I212:M212"/>
    <mergeCell ref="I198:M198"/>
    <mergeCell ref="I213:M213"/>
    <mergeCell ref="I206:M206"/>
    <mergeCell ref="I207:M207"/>
    <mergeCell ref="I208:M208"/>
    <mergeCell ref="I209:M209"/>
    <mergeCell ref="I210:M210"/>
    <mergeCell ref="I200:M200"/>
    <mergeCell ref="I214:M214"/>
    <mergeCell ref="I199:M199"/>
    <mergeCell ref="I215:M215"/>
    <mergeCell ref="I216:M216"/>
    <mergeCell ref="I217:M217"/>
    <mergeCell ref="I218:M218"/>
    <mergeCell ref="I231:M231"/>
    <mergeCell ref="I232:M232"/>
    <mergeCell ref="I224:M224"/>
    <mergeCell ref="I225:M225"/>
    <mergeCell ref="I226:M226"/>
    <mergeCell ref="I236:M236"/>
    <mergeCell ref="I237:M237"/>
    <mergeCell ref="I229:M229"/>
    <mergeCell ref="I230:M230"/>
    <mergeCell ref="I323:M323"/>
    <mergeCell ref="I324:M324"/>
    <mergeCell ref="I338:M338"/>
    <mergeCell ref="I339:M339"/>
    <mergeCell ref="I340:M340"/>
    <mergeCell ref="I341:M341"/>
    <mergeCell ref="I342:M342"/>
    <mergeCell ref="I343:M343"/>
    <mergeCell ref="I344:M344"/>
    <mergeCell ref="I345:M345"/>
    <mergeCell ref="I346:M346"/>
    <mergeCell ref="I347:M347"/>
    <mergeCell ref="I348:M348"/>
    <mergeCell ref="I349:M349"/>
    <mergeCell ref="I383:M383"/>
    <mergeCell ref="I391:M391"/>
    <mergeCell ref="I384:M384"/>
    <mergeCell ref="I385:M385"/>
    <mergeCell ref="I386:M386"/>
    <mergeCell ref="I387:M387"/>
    <mergeCell ref="I388:M388"/>
    <mergeCell ref="I446:M446"/>
    <mergeCell ref="I447:M447"/>
    <mergeCell ref="I448:M448"/>
    <mergeCell ref="I449:M449"/>
    <mergeCell ref="I450:M450"/>
    <mergeCell ref="I451:M451"/>
    <mergeCell ref="I452:M452"/>
    <mergeCell ref="I453:M453"/>
    <mergeCell ref="I454:M454"/>
    <mergeCell ref="I455:M455"/>
    <mergeCell ref="I456:M456"/>
    <mergeCell ref="I457:M457"/>
    <mergeCell ref="I458:M458"/>
    <mergeCell ref="I459:M459"/>
    <mergeCell ref="I460:M460"/>
    <mergeCell ref="I461:M461"/>
    <mergeCell ref="I462:M462"/>
    <mergeCell ref="I463:M463"/>
    <mergeCell ref="I464:M464"/>
    <mergeCell ref="I465:M465"/>
    <mergeCell ref="I466:M466"/>
    <mergeCell ref="I467:M467"/>
    <mergeCell ref="I468:M468"/>
    <mergeCell ref="I469:M469"/>
    <mergeCell ref="I470:M470"/>
    <mergeCell ref="I471:M471"/>
    <mergeCell ref="I561:M561"/>
    <mergeCell ref="I562:M562"/>
    <mergeCell ref="I554:M554"/>
    <mergeCell ref="I555:M555"/>
    <mergeCell ref="I556:M556"/>
    <mergeCell ref="I557:M557"/>
    <mergeCell ref="I558:M558"/>
    <mergeCell ref="I559:M559"/>
    <mergeCell ref="I568:M568"/>
    <mergeCell ref="I569:M569"/>
    <mergeCell ref="I560:M560"/>
    <mergeCell ref="I570:M570"/>
    <mergeCell ref="I563:M563"/>
    <mergeCell ref="I564:M564"/>
    <mergeCell ref="I565:M565"/>
    <mergeCell ref="I566:M566"/>
    <mergeCell ref="I567:M567"/>
    <mergeCell ref="I571:M571"/>
    <mergeCell ref="I579:M579"/>
    <mergeCell ref="I392:M392"/>
    <mergeCell ref="I445:M445"/>
    <mergeCell ref="I580:M580"/>
    <mergeCell ref="I572:M572"/>
    <mergeCell ref="I573:M573"/>
    <mergeCell ref="I574:M574"/>
    <mergeCell ref="I575:M575"/>
    <mergeCell ref="I576:M576"/>
    <mergeCell ref="I577:M577"/>
    <mergeCell ref="I578:M578"/>
    <mergeCell ref="I588:M588"/>
    <mergeCell ref="I589:M589"/>
    <mergeCell ref="I581:M581"/>
    <mergeCell ref="I582:M582"/>
    <mergeCell ref="I583:M583"/>
    <mergeCell ref="I584:M584"/>
    <mergeCell ref="I585:M585"/>
    <mergeCell ref="I586:M586"/>
    <mergeCell ref="I517:M517"/>
    <mergeCell ref="I518:M518"/>
    <mergeCell ref="I519:M519"/>
    <mergeCell ref="I520:M520"/>
    <mergeCell ref="I521:M521"/>
    <mergeCell ref="I522:M522"/>
    <mergeCell ref="I523:M523"/>
    <mergeCell ref="I524:M524"/>
    <mergeCell ref="I525:M525"/>
    <mergeCell ref="I526:M526"/>
    <mergeCell ref="I590:M590"/>
    <mergeCell ref="I591:M591"/>
    <mergeCell ref="I592:M592"/>
    <mergeCell ref="I593:M593"/>
    <mergeCell ref="I594:M594"/>
    <mergeCell ref="I595:M595"/>
    <mergeCell ref="I596:M596"/>
    <mergeCell ref="I597:M597"/>
    <mergeCell ref="I598:M598"/>
    <mergeCell ref="I599:M599"/>
    <mergeCell ref="I600:M600"/>
    <mergeCell ref="I601:M601"/>
    <mergeCell ref="I602:M602"/>
    <mergeCell ref="I603:M603"/>
    <mergeCell ref="I604:M604"/>
    <mergeCell ref="I605:M605"/>
    <mergeCell ref="I606:M606"/>
    <mergeCell ref="I607:M607"/>
    <mergeCell ref="I608:M608"/>
    <mergeCell ref="I609:M609"/>
    <mergeCell ref="I610:M610"/>
    <mergeCell ref="I611:M611"/>
    <mergeCell ref="I612:M612"/>
    <mergeCell ref="I613:M613"/>
    <mergeCell ref="I614:M614"/>
    <mergeCell ref="I615:M615"/>
    <mergeCell ref="I616:M616"/>
    <mergeCell ref="I617:M617"/>
    <mergeCell ref="I618:M618"/>
    <mergeCell ref="I619:M619"/>
    <mergeCell ref="I620:M620"/>
    <mergeCell ref="I621:M621"/>
    <mergeCell ref="I622:M622"/>
    <mergeCell ref="I623:M623"/>
    <mergeCell ref="I624:M624"/>
    <mergeCell ref="I625:M625"/>
    <mergeCell ref="I626:M626"/>
    <mergeCell ref="I627:M627"/>
    <mergeCell ref="I628:M628"/>
    <mergeCell ref="I629:M629"/>
    <mergeCell ref="I630:M630"/>
    <mergeCell ref="I631:M631"/>
    <mergeCell ref="I632:M632"/>
    <mergeCell ref="I633:M633"/>
    <mergeCell ref="I634:M634"/>
    <mergeCell ref="I635:M635"/>
    <mergeCell ref="I636:M636"/>
    <mergeCell ref="I637:M637"/>
    <mergeCell ref="I706:M706"/>
    <mergeCell ref="I707:M707"/>
    <mergeCell ref="I708:M708"/>
    <mergeCell ref="I709:M709"/>
    <mergeCell ref="I710:M710"/>
    <mergeCell ref="I711:M711"/>
    <mergeCell ref="I712:M712"/>
    <mergeCell ref="I713:M713"/>
    <mergeCell ref="I714:M714"/>
    <mergeCell ref="I715:M715"/>
    <mergeCell ref="I716:M716"/>
    <mergeCell ref="I717:M717"/>
    <mergeCell ref="I718:M718"/>
    <mergeCell ref="I719:M719"/>
    <mergeCell ref="I720:M720"/>
    <mergeCell ref="I721:M721"/>
    <mergeCell ref="I722:M722"/>
    <mergeCell ref="I723:M723"/>
    <mergeCell ref="I724:M724"/>
    <mergeCell ref="I725:M725"/>
    <mergeCell ref="I726:M726"/>
    <mergeCell ref="I727:M727"/>
    <mergeCell ref="I728:M728"/>
    <mergeCell ref="I729:M729"/>
    <mergeCell ref="I730:M730"/>
    <mergeCell ref="I731:M731"/>
    <mergeCell ref="I732:M732"/>
    <mergeCell ref="I733:M733"/>
    <mergeCell ref="I734:M734"/>
    <mergeCell ref="I735:M735"/>
    <mergeCell ref="I736:M736"/>
    <mergeCell ref="I737:M737"/>
    <mergeCell ref="I738:M738"/>
    <mergeCell ref="I739:M739"/>
    <mergeCell ref="I740:M740"/>
    <mergeCell ref="I741:M741"/>
    <mergeCell ref="I742:M742"/>
    <mergeCell ref="I743:M743"/>
    <mergeCell ref="I744:M744"/>
    <mergeCell ref="I745:M745"/>
    <mergeCell ref="I746:M746"/>
    <mergeCell ref="I747:M747"/>
    <mergeCell ref="I748:M748"/>
    <mergeCell ref="I749:M749"/>
    <mergeCell ref="I750:M750"/>
    <mergeCell ref="I700:M700"/>
    <mergeCell ref="I701:M701"/>
    <mergeCell ref="I702:M702"/>
    <mergeCell ref="I703:M703"/>
    <mergeCell ref="I672:M672"/>
    <mergeCell ref="I673:M673"/>
    <mergeCell ref="I674:M674"/>
    <mergeCell ref="I751:M751"/>
    <mergeCell ref="I764:M764"/>
    <mergeCell ref="I765:M765"/>
    <mergeCell ref="I766:M766"/>
    <mergeCell ref="I767:M767"/>
    <mergeCell ref="I768:M768"/>
    <mergeCell ref="I769:M769"/>
    <mergeCell ref="I770:M770"/>
    <mergeCell ref="I771:M771"/>
    <mergeCell ref="I752:M752"/>
    <mergeCell ref="I753:M753"/>
    <mergeCell ref="I754:M754"/>
    <mergeCell ref="I755:M755"/>
    <mergeCell ref="I756:M756"/>
    <mergeCell ref="I757:M757"/>
    <mergeCell ref="I691:M691"/>
    <mergeCell ref="I692:M692"/>
    <mergeCell ref="I683:M683"/>
    <mergeCell ref="I684:M684"/>
    <mergeCell ref="I695:M695"/>
    <mergeCell ref="I696:M696"/>
    <mergeCell ref="I688:M688"/>
    <mergeCell ref="I689:M689"/>
    <mergeCell ref="I690:M690"/>
    <mergeCell ref="I681:M681"/>
    <mergeCell ref="I682:M682"/>
    <mergeCell ref="I763:M763"/>
    <mergeCell ref="I758:M758"/>
    <mergeCell ref="I759:M759"/>
    <mergeCell ref="I760:M760"/>
    <mergeCell ref="I761:M761"/>
    <mergeCell ref="I762:M762"/>
    <mergeCell ref="I698:M698"/>
    <mergeCell ref="I699:M699"/>
    <mergeCell ref="I233:M233"/>
    <mergeCell ref="I234:M234"/>
    <mergeCell ref="I235:M235"/>
    <mergeCell ref="I227:M227"/>
    <mergeCell ref="I228:M228"/>
    <mergeCell ref="I238:M238"/>
    <mergeCell ref="I239:M239"/>
    <mergeCell ref="I240:M240"/>
    <mergeCell ref="I241:M241"/>
    <mergeCell ref="I242:M242"/>
    <mergeCell ref="I243:M243"/>
    <mergeCell ref="I244:M244"/>
    <mergeCell ref="I245:M245"/>
    <mergeCell ref="I246:M246"/>
    <mergeCell ref="I247:M247"/>
    <mergeCell ref="I255:M255"/>
    <mergeCell ref="I256:M256"/>
    <mergeCell ref="I257:M257"/>
    <mergeCell ref="I258:M258"/>
    <mergeCell ref="I248:M248"/>
    <mergeCell ref="I249:M249"/>
    <mergeCell ref="I259:M259"/>
    <mergeCell ref="I260:M260"/>
    <mergeCell ref="I252:M252"/>
    <mergeCell ref="I253:M253"/>
    <mergeCell ref="I254:M254"/>
    <mergeCell ref="I334:M334"/>
    <mergeCell ref="I335:M335"/>
    <mergeCell ref="I172:M172"/>
    <mergeCell ref="I185:M185"/>
    <mergeCell ref="I186:M186"/>
    <mergeCell ref="I187:M187"/>
    <mergeCell ref="I188:M188"/>
    <mergeCell ref="I189:M189"/>
    <mergeCell ref="I190:M190"/>
    <mergeCell ref="I191:M191"/>
    <mergeCell ref="I192:M192"/>
    <mergeCell ref="I193:M193"/>
    <mergeCell ref="I219:M219"/>
    <mergeCell ref="I220:M220"/>
    <mergeCell ref="I221:M221"/>
    <mergeCell ref="I222:M222"/>
    <mergeCell ref="I223:M223"/>
    <mergeCell ref="I273:M273"/>
    <mergeCell ref="I274:M274"/>
    <mergeCell ref="I308:M308"/>
    <mergeCell ref="I318:M318"/>
    <mergeCell ref="I311:M311"/>
    <mergeCell ref="I312:M312"/>
    <mergeCell ref="I313:M313"/>
    <mergeCell ref="I314:M314"/>
    <mergeCell ref="I315:M315"/>
    <mergeCell ref="I398:M398"/>
    <mergeCell ref="I399:M399"/>
    <mergeCell ref="I373:M373"/>
    <mergeCell ref="I374:M374"/>
    <mergeCell ref="I400:M400"/>
    <mergeCell ref="I401:M401"/>
    <mergeCell ref="I393:M393"/>
    <mergeCell ref="I394:M394"/>
    <mergeCell ref="I395:M395"/>
    <mergeCell ref="I407:M407"/>
    <mergeCell ref="I408:M408"/>
    <mergeCell ref="I396:M396"/>
    <mergeCell ref="I397:M397"/>
    <mergeCell ref="I409:M409"/>
    <mergeCell ref="I410:M410"/>
    <mergeCell ref="I402:M402"/>
    <mergeCell ref="I403:M403"/>
    <mergeCell ref="I404:M404"/>
    <mergeCell ref="I416:M416"/>
    <mergeCell ref="I417:M417"/>
    <mergeCell ref="I405:M405"/>
    <mergeCell ref="I406:M406"/>
    <mergeCell ref="I418:M418"/>
    <mergeCell ref="I419:M419"/>
    <mergeCell ref="I411:M411"/>
    <mergeCell ref="I412:M412"/>
    <mergeCell ref="I413:M413"/>
    <mergeCell ref="I425:M425"/>
    <mergeCell ref="I426:M426"/>
    <mergeCell ref="I414:M414"/>
    <mergeCell ref="I415:M415"/>
    <mergeCell ref="I427:M427"/>
    <mergeCell ref="I428:M428"/>
    <mergeCell ref="I420:M420"/>
    <mergeCell ref="I421:M421"/>
    <mergeCell ref="I422:M422"/>
    <mergeCell ref="I357:M357"/>
    <mergeCell ref="I358:M358"/>
    <mergeCell ref="I350:M350"/>
    <mergeCell ref="I351:M351"/>
    <mergeCell ref="I352:M352"/>
    <mergeCell ref="I353:M353"/>
    <mergeCell ref="I354:M354"/>
    <mergeCell ref="I355:M355"/>
    <mergeCell ref="I356:M356"/>
    <mergeCell ref="I364:M364"/>
    <mergeCell ref="I365:M365"/>
    <mergeCell ref="I423:M423"/>
    <mergeCell ref="I424:M424"/>
    <mergeCell ref="I359:M359"/>
    <mergeCell ref="I360:M360"/>
    <mergeCell ref="I361:M361"/>
    <mergeCell ref="I362:M362"/>
    <mergeCell ref="I363:M363"/>
    <mergeCell ref="I443:M443"/>
    <mergeCell ref="I444:M444"/>
    <mergeCell ref="I436:M436"/>
    <mergeCell ref="I437:M437"/>
    <mergeCell ref="I438:M438"/>
    <mergeCell ref="I439:M439"/>
    <mergeCell ref="I440:M440"/>
    <mergeCell ref="I441:M441"/>
    <mergeCell ref="I442:M442"/>
    <mergeCell ref="I366:M366"/>
    <mergeCell ref="I367:M367"/>
    <mergeCell ref="I368:M368"/>
    <mergeCell ref="I369:M369"/>
    <mergeCell ref="I370:M370"/>
    <mergeCell ref="I371:M371"/>
    <mergeCell ref="I380:M380"/>
    <mergeCell ref="I381:M381"/>
    <mergeCell ref="I372:M372"/>
    <mergeCell ref="I382:M382"/>
    <mergeCell ref="I375:M375"/>
    <mergeCell ref="I376:M376"/>
    <mergeCell ref="I377:M377"/>
    <mergeCell ref="I378:M378"/>
    <mergeCell ref="I379:M379"/>
    <mergeCell ref="I389:M389"/>
    <mergeCell ref="I390:M390"/>
    <mergeCell ref="I319:M319"/>
    <mergeCell ref="I336:M336"/>
    <mergeCell ref="I329:M329"/>
    <mergeCell ref="I330:M330"/>
    <mergeCell ref="I331:M331"/>
    <mergeCell ref="I332:M332"/>
    <mergeCell ref="I333:M333"/>
    <mergeCell ref="I675:M675"/>
    <mergeCell ref="I676:M676"/>
    <mergeCell ref="I677:M677"/>
    <mergeCell ref="I678:M678"/>
    <mergeCell ref="I679:M679"/>
    <mergeCell ref="I680:M680"/>
    <mergeCell ref="I685:M685"/>
    <mergeCell ref="I282:M282"/>
    <mergeCell ref="I283:M283"/>
    <mergeCell ref="I275:M275"/>
    <mergeCell ref="I276:M276"/>
    <mergeCell ref="I277:M277"/>
    <mergeCell ref="I278:M278"/>
    <mergeCell ref="I279:M279"/>
    <mergeCell ref="I280:M280"/>
    <mergeCell ref="I289:M289"/>
    <mergeCell ref="I290:M290"/>
    <mergeCell ref="I429:M429"/>
    <mergeCell ref="I430:M430"/>
    <mergeCell ref="I431:M431"/>
    <mergeCell ref="I432:M432"/>
    <mergeCell ref="I433:M433"/>
    <mergeCell ref="I434:M434"/>
    <mergeCell ref="I435:M435"/>
    <mergeCell ref="I479:M479"/>
    <mergeCell ref="I480:M480"/>
    <mergeCell ref="I472:M472"/>
    <mergeCell ref="I473:M473"/>
    <mergeCell ref="I474:M474"/>
    <mergeCell ref="I475:M475"/>
    <mergeCell ref="I476:M476"/>
    <mergeCell ref="I477:M477"/>
    <mergeCell ref="I478:M478"/>
    <mergeCell ref="I488:M488"/>
    <mergeCell ref="I489:M489"/>
    <mergeCell ref="I481:M481"/>
    <mergeCell ref="I482:M482"/>
    <mergeCell ref="I483:M483"/>
    <mergeCell ref="I484:M484"/>
    <mergeCell ref="I485:M485"/>
    <mergeCell ref="I486:M486"/>
    <mergeCell ref="I487:M487"/>
    <mergeCell ref="I497:M497"/>
    <mergeCell ref="I498:M498"/>
    <mergeCell ref="I490:M490"/>
    <mergeCell ref="I491:M491"/>
    <mergeCell ref="I492:M492"/>
    <mergeCell ref="I493:M493"/>
    <mergeCell ref="I494:M494"/>
    <mergeCell ref="I495:M495"/>
    <mergeCell ref="I496:M496"/>
    <mergeCell ref="I506:M506"/>
    <mergeCell ref="I507:M507"/>
    <mergeCell ref="I499:M499"/>
    <mergeCell ref="I500:M500"/>
    <mergeCell ref="I501:M501"/>
    <mergeCell ref="I502:M502"/>
    <mergeCell ref="I503:M503"/>
    <mergeCell ref="I504:M504"/>
    <mergeCell ref="I505:M505"/>
    <mergeCell ref="I529:M529"/>
    <mergeCell ref="I530:M530"/>
    <mergeCell ref="I531:M531"/>
    <mergeCell ref="I532:M532"/>
    <mergeCell ref="I508:M508"/>
    <mergeCell ref="I509:M509"/>
    <mergeCell ref="I510:M510"/>
    <mergeCell ref="I534:M534"/>
    <mergeCell ref="I535:M535"/>
    <mergeCell ref="I527:M527"/>
    <mergeCell ref="I528:M528"/>
    <mergeCell ref="I533:M533"/>
    <mergeCell ref="I541:M541"/>
    <mergeCell ref="I542:M542"/>
    <mergeCell ref="I543:M543"/>
    <mergeCell ref="I544:M544"/>
    <mergeCell ref="I536:M536"/>
    <mergeCell ref="I537:M537"/>
    <mergeCell ref="I538:M538"/>
    <mergeCell ref="I539:M539"/>
    <mergeCell ref="I540:M540"/>
    <mergeCell ref="I550:M550"/>
    <mergeCell ref="I551:M551"/>
    <mergeCell ref="I552:M552"/>
    <mergeCell ref="I553:M553"/>
    <mergeCell ref="I545:M545"/>
    <mergeCell ref="I546:M546"/>
    <mergeCell ref="I547:M547"/>
    <mergeCell ref="I548:M548"/>
    <mergeCell ref="I549:M549"/>
    <mergeCell ref="I638:M638"/>
    <mergeCell ref="I639:M639"/>
    <mergeCell ref="I640:M640"/>
    <mergeCell ref="I641:M641"/>
    <mergeCell ref="I642:M642"/>
    <mergeCell ref="I643:M643"/>
    <mergeCell ref="I644:M644"/>
    <mergeCell ref="I645:M645"/>
    <mergeCell ref="I646:M646"/>
    <mergeCell ref="I647:M647"/>
    <mergeCell ref="I648:M648"/>
    <mergeCell ref="I649:M649"/>
    <mergeCell ref="I650:M650"/>
    <mergeCell ref="I651:M651"/>
    <mergeCell ref="I1177:M1177"/>
    <mergeCell ref="I1178:M1178"/>
    <mergeCell ref="I1179:M1179"/>
    <mergeCell ref="I1180:M1180"/>
    <mergeCell ref="I1181:M1181"/>
    <mergeCell ref="I1182:M1182"/>
    <mergeCell ref="I1183:M1183"/>
    <mergeCell ref="I1184:M1184"/>
    <mergeCell ref="I1185:M1185"/>
    <mergeCell ref="I1186:M1186"/>
    <mergeCell ref="I1187:M1187"/>
    <mergeCell ref="I1188:M1188"/>
    <mergeCell ref="I1189:M1189"/>
    <mergeCell ref="I1190:M1190"/>
    <mergeCell ref="I1191:M1191"/>
    <mergeCell ref="I1192:M1192"/>
    <mergeCell ref="I1193:M1193"/>
    <mergeCell ref="I1194:M1194"/>
    <mergeCell ref="I1195:M1195"/>
    <mergeCell ref="I1196:M1196"/>
    <mergeCell ref="I1197:M1197"/>
    <mergeCell ref="I1198:M1198"/>
    <mergeCell ref="I1199:M1199"/>
    <mergeCell ref="I1200:M1200"/>
    <mergeCell ref="I1201:M1201"/>
    <mergeCell ref="I1202:M1202"/>
    <mergeCell ref="I1203:M1203"/>
    <mergeCell ref="I1204:M1204"/>
    <mergeCell ref="I1205:M1205"/>
    <mergeCell ref="I1206:M1206"/>
    <mergeCell ref="I1207:M1207"/>
    <mergeCell ref="I1208:M1208"/>
    <mergeCell ref="I1209:M1209"/>
    <mergeCell ref="I1210:M1210"/>
    <mergeCell ref="I1211:M1211"/>
    <mergeCell ref="I1212:M1212"/>
    <mergeCell ref="I1213:M1213"/>
    <mergeCell ref="I1214:M1214"/>
    <mergeCell ref="I1215:M1215"/>
    <mergeCell ref="I1216:M1216"/>
    <mergeCell ref="I1217:M1217"/>
    <mergeCell ref="I1218:M1218"/>
    <mergeCell ref="I1219:M1219"/>
    <mergeCell ref="I1220:M1220"/>
    <mergeCell ref="I1221:M1221"/>
    <mergeCell ref="I1222:M1222"/>
    <mergeCell ref="I1223:M1223"/>
    <mergeCell ref="I1224:M1224"/>
    <mergeCell ref="I1225:M1225"/>
    <mergeCell ref="I1226:M1226"/>
    <mergeCell ref="I1227:M1227"/>
    <mergeCell ref="I1228:M1228"/>
    <mergeCell ref="I1229:M1229"/>
    <mergeCell ref="I1230:M1230"/>
    <mergeCell ref="I1231:M1231"/>
    <mergeCell ref="I1232:M1232"/>
    <mergeCell ref="I1233:M1233"/>
    <mergeCell ref="I1234:M1234"/>
    <mergeCell ref="I1235:M1235"/>
    <mergeCell ref="I1236:M1236"/>
    <mergeCell ref="I1237:M1237"/>
    <mergeCell ref="I1238:M1238"/>
    <mergeCell ref="I1239:M1239"/>
    <mergeCell ref="I1240:M1240"/>
    <mergeCell ref="I1241:M1241"/>
    <mergeCell ref="I1242:M1242"/>
    <mergeCell ref="I1243:M1243"/>
    <mergeCell ref="I1244:M1244"/>
    <mergeCell ref="I1245:M1245"/>
    <mergeCell ref="I1246:M1246"/>
    <mergeCell ref="I587:M587"/>
    <mergeCell ref="I511:M511"/>
    <mergeCell ref="I512:M512"/>
    <mergeCell ref="I513:M513"/>
    <mergeCell ref="I514:M514"/>
    <mergeCell ref="I515:M515"/>
    <mergeCell ref="I516:M516"/>
    <mergeCell ref="I1261:M1261"/>
    <mergeCell ref="I1262:M1262"/>
    <mergeCell ref="I1263:M1263"/>
    <mergeCell ref="I1264:M1264"/>
    <mergeCell ref="I1265:M1265"/>
    <mergeCell ref="I1266:M1266"/>
    <mergeCell ref="I772:M772"/>
    <mergeCell ref="I3:M3"/>
    <mergeCell ref="I4:M4"/>
    <mergeCell ref="I171:M171"/>
    <mergeCell ref="I337:M337"/>
    <mergeCell ref="I1267:M1267"/>
    <mergeCell ref="I1268:M1268"/>
    <mergeCell ref="I1269:M1269"/>
    <mergeCell ref="I1247:M1247"/>
    <mergeCell ref="I1248:M1248"/>
    <mergeCell ref="I1249:M1249"/>
    <mergeCell ref="I1250:M1250"/>
    <mergeCell ref="I1251:M1251"/>
    <mergeCell ref="I1252:M1252"/>
    <mergeCell ref="I1253:M1253"/>
    <mergeCell ref="I1254:M1254"/>
    <mergeCell ref="I1255:M1255"/>
    <mergeCell ref="I1256:M1256"/>
    <mergeCell ref="I1257:M1257"/>
    <mergeCell ref="I1258:M1258"/>
    <mergeCell ref="I1259:M1259"/>
    <mergeCell ref="I1260:M1260"/>
    <mergeCell ref="I779:M779"/>
    <mergeCell ref="I780:M780"/>
    <mergeCell ref="I205:M205"/>
    <mergeCell ref="I773:M773"/>
    <mergeCell ref="I774:M774"/>
    <mergeCell ref="I775:M775"/>
    <mergeCell ref="I776:M776"/>
    <mergeCell ref="I777:M777"/>
    <mergeCell ref="I778:M778"/>
    <mergeCell ref="I1277:M1277"/>
    <mergeCell ref="I1278:M1278"/>
    <mergeCell ref="I1270:M1270"/>
    <mergeCell ref="I1271:M1271"/>
    <mergeCell ref="I1272:M1272"/>
    <mergeCell ref="I1273:M1273"/>
    <mergeCell ref="I1274:M1274"/>
    <mergeCell ref="I1275:M1275"/>
    <mergeCell ref="I1276:M1276"/>
    <mergeCell ref="I1286:M1286"/>
    <mergeCell ref="I1287:M1287"/>
    <mergeCell ref="I1279:M1279"/>
    <mergeCell ref="I1280:M1280"/>
    <mergeCell ref="I1281:M1281"/>
    <mergeCell ref="I1282:M1282"/>
    <mergeCell ref="I1283:M1283"/>
    <mergeCell ref="I1284:M1284"/>
    <mergeCell ref="I1285:M1285"/>
    <mergeCell ref="A1:H2"/>
    <mergeCell ref="A3:H3"/>
    <mergeCell ref="A174:H174"/>
    <mergeCell ref="A183:H183"/>
    <mergeCell ref="A778:H778"/>
    <mergeCell ref="A788:H788"/>
    <mergeCell ref="A1295:H1295"/>
    <mergeCell ref="I176:M176"/>
    <mergeCell ref="I177:M177"/>
    <mergeCell ref="I178:M178"/>
    <mergeCell ref="I173:M173"/>
    <mergeCell ref="I174:M174"/>
    <mergeCell ref="I179:M179"/>
    <mergeCell ref="I180:M180"/>
    <mergeCell ref="I1288:M1288"/>
    <mergeCell ref="I1289:M1289"/>
    <mergeCell ref="I1290:M1290"/>
    <mergeCell ref="I1291:M1291"/>
    <mergeCell ref="I1292:M1292"/>
    <mergeCell ref="I1293:M1293"/>
    <mergeCell ref="I1294:M1294"/>
    <mergeCell ref="I182:M182"/>
    <mergeCell ref="I183:M183"/>
    <mergeCell ref="I184:M184"/>
    <mergeCell ref="I201:M201"/>
    <mergeCell ref="I202:M202"/>
    <mergeCell ref="I203:M203"/>
    <mergeCell ref="I204:M204"/>
    <mergeCell ref="I1121:M1121"/>
    <mergeCell ref="I1122:M1122"/>
    <mergeCell ref="I1114:M1114"/>
    <mergeCell ref="I1115:M1115"/>
    <mergeCell ref="I1116:M1116"/>
    <mergeCell ref="I1117:M1117"/>
    <mergeCell ref="I1118:M1118"/>
    <mergeCell ref="I1119:M1119"/>
    <mergeCell ref="I1120:M1120"/>
    <mergeCell ref="I1130:M1130"/>
    <mergeCell ref="I1131:M1131"/>
    <mergeCell ref="I1123:M1123"/>
    <mergeCell ref="I1124:M1124"/>
    <mergeCell ref="I1125:M1125"/>
    <mergeCell ref="I1126:M1126"/>
    <mergeCell ref="I1127:M1127"/>
    <mergeCell ref="I1128:M1128"/>
    <mergeCell ref="I1129:M1129"/>
    <mergeCell ref="I1139:M1139"/>
    <mergeCell ref="I1140:M1140"/>
    <mergeCell ref="I1132:M1132"/>
    <mergeCell ref="I1133:M1133"/>
    <mergeCell ref="I1134:M1134"/>
    <mergeCell ref="I1135:M1135"/>
    <mergeCell ref="I1136:M1136"/>
    <mergeCell ref="I1137:M1137"/>
    <mergeCell ref="I1138:M1138"/>
    <mergeCell ref="I1148:M1148"/>
    <mergeCell ref="I1149:M1149"/>
    <mergeCell ref="I1141:M1141"/>
    <mergeCell ref="I1142:M1142"/>
    <mergeCell ref="I1143:M1143"/>
    <mergeCell ref="I1144:M1144"/>
    <mergeCell ref="I1145:M1145"/>
    <mergeCell ref="I1146:M1146"/>
    <mergeCell ref="I1147:M1147"/>
    <mergeCell ref="I1157:M1157"/>
    <mergeCell ref="I1158:M1158"/>
    <mergeCell ref="I1150:M1150"/>
    <mergeCell ref="I1151:M1151"/>
    <mergeCell ref="I1152:M1152"/>
    <mergeCell ref="I1153:M1153"/>
    <mergeCell ref="I1154:M1154"/>
    <mergeCell ref="I1155:M1155"/>
    <mergeCell ref="I1156:M1156"/>
    <mergeCell ref="I1166:M1166"/>
    <mergeCell ref="I1167:M1167"/>
    <mergeCell ref="I1159:M1159"/>
    <mergeCell ref="I1160:M1160"/>
    <mergeCell ref="I1161:M1161"/>
    <mergeCell ref="I1162:M1162"/>
    <mergeCell ref="I1163:M1163"/>
    <mergeCell ref="I1164:M1164"/>
    <mergeCell ref="I1165:M1165"/>
    <mergeCell ref="I1175:M1175"/>
    <mergeCell ref="I1176:M1176"/>
    <mergeCell ref="I1168:M1168"/>
    <mergeCell ref="I1169:M1169"/>
    <mergeCell ref="I1170:M1170"/>
    <mergeCell ref="I1171:M1171"/>
    <mergeCell ref="I1172:M1172"/>
    <mergeCell ref="I1173:M1173"/>
    <mergeCell ref="I1174:M1174"/>
    <mergeCell ref="I652:M652"/>
    <mergeCell ref="I653:M653"/>
    <mergeCell ref="I654:M654"/>
    <mergeCell ref="I655:M655"/>
    <mergeCell ref="I656:M656"/>
    <mergeCell ref="I657:M657"/>
    <mergeCell ref="I660:M660"/>
    <mergeCell ref="I661:M661"/>
    <mergeCell ref="I662:M662"/>
    <mergeCell ref="I663:M663"/>
    <mergeCell ref="I667:M667"/>
    <mergeCell ref="I668:M668"/>
    <mergeCell ref="I669:M669"/>
    <mergeCell ref="I658:M658"/>
    <mergeCell ref="I659:M659"/>
    <mergeCell ref="I664:M664"/>
    <mergeCell ref="I665:M665"/>
    <mergeCell ref="I670:M670"/>
    <mergeCell ref="I671:M671"/>
    <mergeCell ref="I666:M666"/>
    <mergeCell ref="I250:M250"/>
    <mergeCell ref="I251:M251"/>
    <mergeCell ref="I271:M271"/>
    <mergeCell ref="I272:M272"/>
    <mergeCell ref="I261:M261"/>
    <mergeCell ref="I269:M269"/>
    <mergeCell ref="I270:M270"/>
    <mergeCell ref="I262:M262"/>
    <mergeCell ref="I263:M263"/>
    <mergeCell ref="I264:M264"/>
    <mergeCell ref="I265:M265"/>
    <mergeCell ref="I266:M266"/>
    <mergeCell ref="I267:M267"/>
    <mergeCell ref="I268:M268"/>
    <mergeCell ref="I175:M175"/>
    <mergeCell ref="I181:M181"/>
    <mergeCell ref="I788:M788"/>
    <mergeCell ref="I789:M789"/>
    <mergeCell ref="I781:M781"/>
    <mergeCell ref="I782:M782"/>
    <mergeCell ref="I783:M783"/>
    <mergeCell ref="I784:M784"/>
    <mergeCell ref="I785:M785"/>
    <mergeCell ref="I786:M786"/>
    <mergeCell ref="I787:M787"/>
    <mergeCell ref="I797:M797"/>
    <mergeCell ref="I798:M798"/>
    <mergeCell ref="I790:M790"/>
    <mergeCell ref="I791:M791"/>
    <mergeCell ref="I792:M792"/>
    <mergeCell ref="I793:M793"/>
    <mergeCell ref="I794:M794"/>
    <mergeCell ref="I795:M795"/>
    <mergeCell ref="I796:M796"/>
    <mergeCell ref="I806:M806"/>
    <mergeCell ref="I807:M807"/>
    <mergeCell ref="I799:M799"/>
    <mergeCell ref="I800:M800"/>
    <mergeCell ref="I801:M801"/>
    <mergeCell ref="I802:M802"/>
    <mergeCell ref="I803:M803"/>
    <mergeCell ref="I804:M804"/>
    <mergeCell ref="I805:M805"/>
    <mergeCell ref="I815:M815"/>
    <mergeCell ref="I816:M816"/>
    <mergeCell ref="I808:M808"/>
    <mergeCell ref="I809:M809"/>
    <mergeCell ref="I810:M810"/>
    <mergeCell ref="I811:M811"/>
    <mergeCell ref="I812:M812"/>
    <mergeCell ref="I813:M813"/>
    <mergeCell ref="I814:M814"/>
    <mergeCell ref="I824:M824"/>
    <mergeCell ref="I825:M825"/>
    <mergeCell ref="I817:M817"/>
    <mergeCell ref="I818:M818"/>
    <mergeCell ref="I819:M819"/>
    <mergeCell ref="I820:M820"/>
    <mergeCell ref="I821:M821"/>
    <mergeCell ref="I822:M822"/>
    <mergeCell ref="I823:M823"/>
    <mergeCell ref="I833:M833"/>
    <mergeCell ref="I834:M834"/>
    <mergeCell ref="I826:M826"/>
    <mergeCell ref="I827:M827"/>
    <mergeCell ref="I828:M828"/>
    <mergeCell ref="I829:M829"/>
    <mergeCell ref="I830:M830"/>
    <mergeCell ref="I831:M831"/>
    <mergeCell ref="I832:M832"/>
    <mergeCell ref="I842:M842"/>
    <mergeCell ref="I843:M843"/>
    <mergeCell ref="I835:M835"/>
    <mergeCell ref="I836:M836"/>
    <mergeCell ref="I837:M837"/>
    <mergeCell ref="I838:M838"/>
    <mergeCell ref="I839:M839"/>
    <mergeCell ref="I840:M840"/>
    <mergeCell ref="I841:M841"/>
    <mergeCell ref="I851:M851"/>
    <mergeCell ref="I852:M852"/>
    <mergeCell ref="I844:M844"/>
    <mergeCell ref="I845:M845"/>
    <mergeCell ref="I846:M846"/>
    <mergeCell ref="I847:M847"/>
    <mergeCell ref="I848:M848"/>
    <mergeCell ref="I849:M849"/>
    <mergeCell ref="I850:M850"/>
    <mergeCell ref="I860:M860"/>
    <mergeCell ref="I861:M861"/>
    <mergeCell ref="I853:M853"/>
    <mergeCell ref="I854:M854"/>
    <mergeCell ref="I855:M855"/>
    <mergeCell ref="I856:M856"/>
    <mergeCell ref="I857:M857"/>
    <mergeCell ref="I858:M858"/>
    <mergeCell ref="I859:M859"/>
    <mergeCell ref="I869:M869"/>
    <mergeCell ref="I870:M870"/>
    <mergeCell ref="I862:M862"/>
    <mergeCell ref="I863:M863"/>
    <mergeCell ref="I864:M864"/>
    <mergeCell ref="I865:M865"/>
    <mergeCell ref="I866:M866"/>
    <mergeCell ref="I867:M867"/>
    <mergeCell ref="I868:M868"/>
    <mergeCell ref="I878:M878"/>
    <mergeCell ref="I879:M879"/>
    <mergeCell ref="I871:M871"/>
    <mergeCell ref="I872:M872"/>
    <mergeCell ref="I873:M873"/>
    <mergeCell ref="I874:M874"/>
    <mergeCell ref="I875:M875"/>
    <mergeCell ref="I876:M876"/>
    <mergeCell ref="I877:M877"/>
    <mergeCell ref="I887:M887"/>
    <mergeCell ref="I888:M888"/>
    <mergeCell ref="I880:M880"/>
    <mergeCell ref="I881:M881"/>
    <mergeCell ref="I882:M882"/>
    <mergeCell ref="I883:M883"/>
    <mergeCell ref="I884:M884"/>
    <mergeCell ref="I885:M885"/>
    <mergeCell ref="I886:M886"/>
    <mergeCell ref="I896:M896"/>
    <mergeCell ref="I897:M897"/>
    <mergeCell ref="I889:M889"/>
    <mergeCell ref="I890:M890"/>
    <mergeCell ref="I891:M891"/>
    <mergeCell ref="I892:M892"/>
    <mergeCell ref="I893:M893"/>
    <mergeCell ref="I894:M894"/>
    <mergeCell ref="I895:M895"/>
    <mergeCell ref="I905:M905"/>
    <mergeCell ref="I906:M906"/>
    <mergeCell ref="I898:M898"/>
    <mergeCell ref="I899:M899"/>
    <mergeCell ref="I900:M900"/>
    <mergeCell ref="I901:M901"/>
    <mergeCell ref="I902:M902"/>
    <mergeCell ref="I903:M903"/>
    <mergeCell ref="I904:M904"/>
    <mergeCell ref="I914:M914"/>
    <mergeCell ref="I915:M915"/>
    <mergeCell ref="I907:M907"/>
    <mergeCell ref="I908:M908"/>
    <mergeCell ref="I909:M909"/>
    <mergeCell ref="I910:M910"/>
    <mergeCell ref="I911:M911"/>
    <mergeCell ref="I912:M912"/>
    <mergeCell ref="I913:M913"/>
    <mergeCell ref="I923:M923"/>
    <mergeCell ref="I924:M924"/>
    <mergeCell ref="I916:M916"/>
    <mergeCell ref="I917:M917"/>
    <mergeCell ref="I918:M918"/>
    <mergeCell ref="I919:M919"/>
    <mergeCell ref="I920:M920"/>
    <mergeCell ref="I921:M921"/>
    <mergeCell ref="I922:M922"/>
    <mergeCell ref="I932:M932"/>
    <mergeCell ref="I933:M933"/>
    <mergeCell ref="I925:M925"/>
    <mergeCell ref="I926:M926"/>
    <mergeCell ref="I927:M927"/>
    <mergeCell ref="I928:M928"/>
    <mergeCell ref="I929:M929"/>
    <mergeCell ref="I930:M930"/>
    <mergeCell ref="I931:M931"/>
    <mergeCell ref="I941:M941"/>
    <mergeCell ref="I942:M942"/>
    <mergeCell ref="I934:M934"/>
    <mergeCell ref="I935:M935"/>
    <mergeCell ref="I936:M936"/>
    <mergeCell ref="I937:M937"/>
    <mergeCell ref="I938:M938"/>
    <mergeCell ref="I939:M939"/>
    <mergeCell ref="I940:M940"/>
    <mergeCell ref="I950:M950"/>
    <mergeCell ref="I951:M951"/>
    <mergeCell ref="I943:M943"/>
    <mergeCell ref="I944:M944"/>
    <mergeCell ref="I945:M945"/>
    <mergeCell ref="I946:M946"/>
    <mergeCell ref="I947:M947"/>
    <mergeCell ref="I948:M948"/>
    <mergeCell ref="I949:M949"/>
    <mergeCell ref="I959:M959"/>
    <mergeCell ref="I960:M960"/>
    <mergeCell ref="I952:M952"/>
    <mergeCell ref="I953:M953"/>
    <mergeCell ref="I954:M954"/>
    <mergeCell ref="I955:M955"/>
    <mergeCell ref="I956:M956"/>
    <mergeCell ref="I957:M957"/>
    <mergeCell ref="I958:M958"/>
    <mergeCell ref="I968:M968"/>
    <mergeCell ref="I969:M969"/>
    <mergeCell ref="I961:M961"/>
    <mergeCell ref="I962:M962"/>
    <mergeCell ref="I963:M963"/>
    <mergeCell ref="I964:M964"/>
    <mergeCell ref="I965:M965"/>
    <mergeCell ref="I966:M966"/>
    <mergeCell ref="I967:M967"/>
    <mergeCell ref="I977:M977"/>
    <mergeCell ref="I978:M978"/>
    <mergeCell ref="I970:M970"/>
    <mergeCell ref="I971:M971"/>
    <mergeCell ref="I972:M972"/>
    <mergeCell ref="I973:M973"/>
    <mergeCell ref="I974:M974"/>
    <mergeCell ref="I975:M975"/>
    <mergeCell ref="I976:M976"/>
    <mergeCell ref="I986:M986"/>
    <mergeCell ref="I987:M987"/>
    <mergeCell ref="I979:M979"/>
    <mergeCell ref="I980:M980"/>
    <mergeCell ref="I981:M981"/>
    <mergeCell ref="I982:M982"/>
    <mergeCell ref="I983:M983"/>
    <mergeCell ref="I984:M984"/>
    <mergeCell ref="I985:M985"/>
    <mergeCell ref="I995:M995"/>
    <mergeCell ref="I996:M996"/>
    <mergeCell ref="I988:M988"/>
    <mergeCell ref="I989:M989"/>
    <mergeCell ref="I990:M990"/>
    <mergeCell ref="I991:M991"/>
    <mergeCell ref="I992:M992"/>
    <mergeCell ref="I993:M993"/>
    <mergeCell ref="I994:M994"/>
    <mergeCell ref="I1004:M1004"/>
    <mergeCell ref="I1005:M1005"/>
    <mergeCell ref="I997:M997"/>
    <mergeCell ref="I998:M998"/>
    <mergeCell ref="I999:M999"/>
    <mergeCell ref="I1000:M1000"/>
    <mergeCell ref="I1001:M1001"/>
    <mergeCell ref="I1002:M1002"/>
    <mergeCell ref="I1003:M1003"/>
    <mergeCell ref="I1013:M1013"/>
    <mergeCell ref="I1014:M1014"/>
    <mergeCell ref="I1006:M1006"/>
    <mergeCell ref="I1007:M1007"/>
    <mergeCell ref="I1008:M1008"/>
    <mergeCell ref="I1009:M1009"/>
    <mergeCell ref="I1010:M1010"/>
    <mergeCell ref="I1011:M1011"/>
    <mergeCell ref="I1012:M1012"/>
    <mergeCell ref="I1022:M1022"/>
    <mergeCell ref="I1023:M1023"/>
    <mergeCell ref="I1015:M1015"/>
    <mergeCell ref="I1016:M1016"/>
    <mergeCell ref="I1017:M1017"/>
    <mergeCell ref="I1018:M1018"/>
    <mergeCell ref="I1019:M1019"/>
    <mergeCell ref="I1020:M1020"/>
    <mergeCell ref="I1021:M1021"/>
    <mergeCell ref="I1031:M1031"/>
    <mergeCell ref="I1032:M1032"/>
    <mergeCell ref="I1024:M1024"/>
    <mergeCell ref="I1025:M1025"/>
    <mergeCell ref="I1026:M1026"/>
    <mergeCell ref="I1027:M1027"/>
    <mergeCell ref="I1028:M1028"/>
    <mergeCell ref="I1029:M1029"/>
    <mergeCell ref="I1030:M1030"/>
    <mergeCell ref="I1040:M1040"/>
    <mergeCell ref="I1041:M1041"/>
    <mergeCell ref="I1033:M1033"/>
    <mergeCell ref="I1034:M1034"/>
    <mergeCell ref="I1035:M1035"/>
    <mergeCell ref="I1036:M1036"/>
    <mergeCell ref="I1037:M1037"/>
    <mergeCell ref="I1038:M1038"/>
    <mergeCell ref="I1039:M1039"/>
    <mergeCell ref="I1049:M1049"/>
    <mergeCell ref="I1050:M1050"/>
    <mergeCell ref="I1042:M1042"/>
    <mergeCell ref="I1043:M1043"/>
    <mergeCell ref="I1044:M1044"/>
    <mergeCell ref="I1045:M1045"/>
    <mergeCell ref="I1046:M1046"/>
    <mergeCell ref="I1047:M1047"/>
    <mergeCell ref="I1048:M1048"/>
    <mergeCell ref="I1058:M1058"/>
    <mergeCell ref="I1059:M1059"/>
    <mergeCell ref="I1051:M1051"/>
    <mergeCell ref="I1052:M1052"/>
    <mergeCell ref="I1053:M1053"/>
    <mergeCell ref="I1054:M1054"/>
    <mergeCell ref="I1055:M1055"/>
    <mergeCell ref="I1056:M1056"/>
    <mergeCell ref="I1057:M1057"/>
    <mergeCell ref="I1067:M1067"/>
    <mergeCell ref="I1068:M1068"/>
    <mergeCell ref="I1060:M1060"/>
    <mergeCell ref="I1061:M1061"/>
    <mergeCell ref="I1062:M1062"/>
    <mergeCell ref="I1063:M1063"/>
    <mergeCell ref="I1064:M1064"/>
    <mergeCell ref="I1065:M1065"/>
    <mergeCell ref="I1066:M1066"/>
    <mergeCell ref="I1076:M1076"/>
    <mergeCell ref="I1077:M1077"/>
    <mergeCell ref="I1069:M1069"/>
    <mergeCell ref="I1070:M1070"/>
    <mergeCell ref="I1071:M1071"/>
    <mergeCell ref="I1072:M1072"/>
    <mergeCell ref="I1073:M1073"/>
    <mergeCell ref="I1074:M1074"/>
    <mergeCell ref="I1075:M1075"/>
    <mergeCell ref="I1085:M1085"/>
    <mergeCell ref="I1086:M1086"/>
    <mergeCell ref="I1078:M1078"/>
    <mergeCell ref="I1079:M1079"/>
    <mergeCell ref="I1080:M1080"/>
    <mergeCell ref="I1081:M1081"/>
    <mergeCell ref="I1082:M1082"/>
    <mergeCell ref="I1083:M1083"/>
    <mergeCell ref="I1084:M1084"/>
    <mergeCell ref="I1094:M1094"/>
    <mergeCell ref="I1095:M1095"/>
    <mergeCell ref="I1087:M1087"/>
    <mergeCell ref="I1088:M1088"/>
    <mergeCell ref="I1089:M1089"/>
    <mergeCell ref="I1090:M1090"/>
    <mergeCell ref="I1091:M1091"/>
    <mergeCell ref="I1092:M1092"/>
    <mergeCell ref="I1093:M1093"/>
    <mergeCell ref="I1103:M1103"/>
    <mergeCell ref="I1104:M1104"/>
    <mergeCell ref="I1096:M1096"/>
    <mergeCell ref="I1097:M1097"/>
    <mergeCell ref="I1098:M1098"/>
    <mergeCell ref="I1099:M1099"/>
    <mergeCell ref="I1100:M1100"/>
    <mergeCell ref="I1101:M1101"/>
    <mergeCell ref="I1102:M1102"/>
    <mergeCell ref="I1112:M1112"/>
    <mergeCell ref="I1113:M1113"/>
    <mergeCell ref="I1105:M1105"/>
    <mergeCell ref="I1106:M1106"/>
    <mergeCell ref="I1107:M1107"/>
    <mergeCell ref="I1108:M1108"/>
    <mergeCell ref="I1109:M1109"/>
    <mergeCell ref="I1110:M1110"/>
    <mergeCell ref="I1111:M1111"/>
  </mergeCells>
  <hyperlinks>
    <hyperlink r:id="rId1" ref="C169"/>
  </hyperlinks>
  <printOptions/>
  <pageMargins bottom="0.75" footer="0.0" header="0.0" left="0.25" right="0.25" top="0.75"/>
  <pageSetup paperSize="9"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F0"/>
    <pageSetUpPr/>
  </sheetPr>
  <sheetViews>
    <sheetView workbookViewId="0"/>
  </sheetViews>
  <sheetFormatPr customHeight="1" defaultColWidth="14.43" defaultRowHeight="15.0"/>
  <cols>
    <col customWidth="1" min="1" max="1" width="5.14"/>
    <col customWidth="1" min="2" max="2" width="20.29"/>
    <col customWidth="1" min="3" max="3" width="57.0"/>
    <col customWidth="1" min="4" max="4" width="14.43"/>
    <col customWidth="1" min="5" max="5" width="15.71"/>
    <col customWidth="1" min="6" max="6" width="23.14"/>
    <col customWidth="1" min="7" max="7" width="18.0"/>
    <col customWidth="1" min="8" max="8" width="32.43"/>
    <col customWidth="1" hidden="1" min="9" max="9" width="13.0"/>
    <col customWidth="1" hidden="1" min="10" max="10" width="16.29"/>
    <col customWidth="1" hidden="1" min="11" max="14" width="13.0"/>
    <col customWidth="1" min="15" max="15" width="9.14"/>
    <col customWidth="1" min="16" max="16" width="15.0"/>
    <col customWidth="1" min="17" max="34" width="9.14"/>
  </cols>
  <sheetData>
    <row r="1" ht="15.0" customHeight="1">
      <c r="A1" s="309" t="s">
        <v>2386</v>
      </c>
      <c r="H1" s="310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117"/>
      <c r="W1" s="117"/>
      <c r="X1" s="117"/>
      <c r="Y1" s="117"/>
      <c r="Z1" s="117"/>
      <c r="AA1" s="117"/>
      <c r="AB1" s="117"/>
      <c r="AC1" s="4"/>
      <c r="AD1" s="4"/>
      <c r="AE1" s="4"/>
      <c r="AF1" s="4"/>
      <c r="AG1" s="4"/>
      <c r="AH1" s="4"/>
    </row>
    <row r="2" ht="28.5" customHeight="1">
      <c r="A2" s="7"/>
      <c r="B2" s="7"/>
      <c r="C2" s="7"/>
      <c r="D2" s="7"/>
      <c r="E2" s="7"/>
      <c r="F2" s="7"/>
      <c r="G2" s="7"/>
      <c r="H2" s="8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117"/>
      <c r="W2" s="117"/>
      <c r="X2" s="117"/>
      <c r="Y2" s="117"/>
      <c r="Z2" s="117"/>
      <c r="AA2" s="117"/>
      <c r="AB2" s="117"/>
      <c r="AC2" s="4"/>
      <c r="AD2" s="4"/>
      <c r="AE2" s="4"/>
      <c r="AF2" s="4"/>
      <c r="AG2" s="4"/>
      <c r="AH2" s="4"/>
    </row>
    <row r="3">
      <c r="A3" s="311" t="s">
        <v>2387</v>
      </c>
      <c r="B3" s="7"/>
      <c r="C3" s="7"/>
      <c r="D3" s="7"/>
      <c r="E3" s="7"/>
      <c r="F3" s="7"/>
      <c r="G3" s="7"/>
      <c r="H3" s="8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117"/>
      <c r="W3" s="117"/>
      <c r="X3" s="117"/>
      <c r="Y3" s="117"/>
      <c r="Z3" s="117"/>
      <c r="AA3" s="117"/>
      <c r="AB3" s="117"/>
      <c r="AC3" s="4"/>
      <c r="AD3" s="4"/>
      <c r="AE3" s="4"/>
      <c r="AF3" s="4"/>
      <c r="AG3" s="4"/>
      <c r="AH3" s="4"/>
    </row>
    <row r="4">
      <c r="A4" s="312" t="s">
        <v>2</v>
      </c>
      <c r="B4" s="313" t="s">
        <v>3</v>
      </c>
      <c r="C4" s="314" t="s">
        <v>4</v>
      </c>
      <c r="D4" s="315" t="s">
        <v>5</v>
      </c>
      <c r="E4" s="314" t="s">
        <v>6</v>
      </c>
      <c r="F4" s="316" t="s">
        <v>7</v>
      </c>
      <c r="G4" s="316" t="s">
        <v>2388</v>
      </c>
      <c r="H4" s="313" t="s">
        <v>9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117"/>
      <c r="W4" s="117"/>
      <c r="X4" s="117"/>
      <c r="Y4" s="117"/>
      <c r="Z4" s="117"/>
      <c r="AA4" s="117"/>
      <c r="AB4" s="117"/>
      <c r="AC4" s="4"/>
      <c r="AD4" s="4"/>
      <c r="AE4" s="4"/>
      <c r="AF4" s="4"/>
      <c r="AG4" s="4"/>
      <c r="AH4" s="4"/>
    </row>
    <row r="5" hidden="1">
      <c r="A5" s="200">
        <v>1.0</v>
      </c>
      <c r="B5" s="111" t="s">
        <v>2389</v>
      </c>
      <c r="C5" s="317" t="s">
        <v>2390</v>
      </c>
      <c r="D5" s="88" t="s">
        <v>2391</v>
      </c>
      <c r="E5" s="122" t="s">
        <v>2392</v>
      </c>
      <c r="F5" s="318">
        <v>45343.0</v>
      </c>
      <c r="G5" s="318">
        <v>45401.0</v>
      </c>
      <c r="H5" s="113" t="s">
        <v>2393</v>
      </c>
      <c r="I5" s="319"/>
      <c r="J5" s="51"/>
      <c r="K5" s="320"/>
      <c r="L5" s="51"/>
      <c r="M5" s="51"/>
      <c r="N5" s="51"/>
      <c r="O5" s="4"/>
      <c r="P5" s="321"/>
      <c r="Q5" s="321"/>
      <c r="R5" s="321"/>
      <c r="S5" s="321"/>
      <c r="T5" s="321"/>
      <c r="U5" s="321"/>
      <c r="V5" s="322"/>
      <c r="W5" s="322"/>
      <c r="X5" s="322"/>
      <c r="Y5" s="322"/>
      <c r="Z5" s="322"/>
      <c r="AA5" s="322"/>
      <c r="AB5" s="322"/>
      <c r="AC5" s="5"/>
      <c r="AD5" s="5"/>
      <c r="AE5" s="5"/>
      <c r="AF5" s="5"/>
      <c r="AG5" s="5"/>
      <c r="AH5" s="5"/>
    </row>
    <row r="6" hidden="1">
      <c r="A6" s="200">
        <v>1.0</v>
      </c>
      <c r="B6" s="113" t="s">
        <v>2394</v>
      </c>
      <c r="C6" s="211" t="s">
        <v>2395</v>
      </c>
      <c r="D6" s="212" t="s">
        <v>2396</v>
      </c>
      <c r="E6" s="323">
        <v>82000.0</v>
      </c>
      <c r="F6" s="199">
        <v>45702.0</v>
      </c>
      <c r="G6" s="125">
        <v>45736.0</v>
      </c>
      <c r="H6" s="121" t="s">
        <v>2397</v>
      </c>
      <c r="I6" s="319"/>
      <c r="J6" s="51"/>
      <c r="K6" s="320"/>
      <c r="L6" s="51"/>
      <c r="M6" s="51"/>
      <c r="N6" s="51"/>
      <c r="O6" s="4"/>
      <c r="P6" s="321"/>
      <c r="Q6" s="321"/>
      <c r="R6" s="321"/>
      <c r="S6" s="321"/>
      <c r="T6" s="321"/>
      <c r="U6" s="321"/>
      <c r="V6" s="322"/>
      <c r="W6" s="322"/>
      <c r="X6" s="322"/>
      <c r="Y6" s="322"/>
      <c r="Z6" s="322"/>
      <c r="AA6" s="322"/>
      <c r="AB6" s="322"/>
      <c r="AC6" s="5"/>
      <c r="AD6" s="5"/>
      <c r="AE6" s="5"/>
      <c r="AF6" s="5"/>
      <c r="AG6" s="5"/>
      <c r="AH6" s="5"/>
    </row>
    <row r="7" hidden="1">
      <c r="A7" s="200">
        <v>2.0</v>
      </c>
      <c r="B7" s="113" t="s">
        <v>2389</v>
      </c>
      <c r="C7" s="211" t="s">
        <v>2398</v>
      </c>
      <c r="D7" s="212" t="s">
        <v>2399</v>
      </c>
      <c r="E7" s="323">
        <v>146998.0</v>
      </c>
      <c r="F7" s="199">
        <v>45712.0</v>
      </c>
      <c r="G7" s="125">
        <v>45736.0</v>
      </c>
      <c r="H7" s="121" t="s">
        <v>2400</v>
      </c>
      <c r="I7" s="319"/>
      <c r="J7" s="51"/>
      <c r="K7" s="320"/>
      <c r="L7" s="51"/>
      <c r="M7" s="51"/>
      <c r="N7" s="51"/>
      <c r="O7" s="4"/>
      <c r="P7" s="321"/>
      <c r="Q7" s="321"/>
      <c r="R7" s="321"/>
      <c r="S7" s="321"/>
      <c r="T7" s="321"/>
      <c r="U7" s="321"/>
      <c r="V7" s="322"/>
      <c r="W7" s="322"/>
      <c r="X7" s="322"/>
      <c r="Y7" s="322"/>
      <c r="Z7" s="322"/>
      <c r="AA7" s="322"/>
      <c r="AB7" s="322"/>
      <c r="AC7" s="5"/>
      <c r="AD7" s="5"/>
      <c r="AE7" s="5"/>
      <c r="AF7" s="5"/>
      <c r="AG7" s="5"/>
      <c r="AH7" s="5"/>
    </row>
    <row r="8" hidden="1">
      <c r="A8" s="200">
        <v>3.0</v>
      </c>
      <c r="B8" s="113" t="s">
        <v>2401</v>
      </c>
      <c r="C8" s="211" t="s">
        <v>2402</v>
      </c>
      <c r="D8" s="212" t="s">
        <v>2403</v>
      </c>
      <c r="E8" s="323">
        <v>87000.0</v>
      </c>
      <c r="F8" s="199">
        <v>45744.0</v>
      </c>
      <c r="G8" s="125">
        <v>45762.0</v>
      </c>
      <c r="H8" s="121" t="s">
        <v>2404</v>
      </c>
      <c r="I8" s="319"/>
      <c r="J8" s="51"/>
      <c r="K8" s="320"/>
      <c r="L8" s="51"/>
      <c r="M8" s="51"/>
      <c r="N8" s="51"/>
      <c r="O8" s="4"/>
      <c r="P8" s="321"/>
      <c r="Q8" s="321"/>
      <c r="R8" s="321"/>
      <c r="S8" s="321"/>
      <c r="T8" s="321"/>
      <c r="U8" s="321"/>
      <c r="V8" s="322"/>
      <c r="W8" s="322"/>
      <c r="X8" s="322"/>
      <c r="Y8" s="322"/>
      <c r="Z8" s="322"/>
      <c r="AA8" s="322"/>
      <c r="AB8" s="322"/>
      <c r="AC8" s="5"/>
      <c r="AD8" s="5"/>
      <c r="AE8" s="5"/>
      <c r="AF8" s="5"/>
      <c r="AG8" s="5"/>
      <c r="AH8" s="5"/>
    </row>
    <row r="9" hidden="1">
      <c r="A9" s="85">
        <v>1.0</v>
      </c>
      <c r="B9" s="136" t="s">
        <v>1865</v>
      </c>
      <c r="C9" s="73" t="s">
        <v>2405</v>
      </c>
      <c r="D9" s="133" t="s">
        <v>2406</v>
      </c>
      <c r="E9" s="69">
        <v>81739.13</v>
      </c>
      <c r="F9" s="97">
        <v>46073.0</v>
      </c>
      <c r="G9" s="324">
        <v>46091.0</v>
      </c>
      <c r="H9" s="121" t="s">
        <v>858</v>
      </c>
      <c r="I9" s="319"/>
      <c r="J9" s="51"/>
      <c r="K9" s="320"/>
      <c r="L9" s="51"/>
      <c r="M9" s="51"/>
      <c r="N9" s="51"/>
      <c r="O9" s="4"/>
      <c r="P9" s="321"/>
      <c r="Q9" s="321"/>
      <c r="R9" s="321"/>
      <c r="S9" s="321"/>
      <c r="T9" s="321"/>
      <c r="U9" s="321"/>
      <c r="V9" s="322"/>
      <c r="W9" s="322"/>
      <c r="X9" s="322"/>
      <c r="Y9" s="322"/>
      <c r="Z9" s="322"/>
      <c r="AA9" s="322"/>
      <c r="AB9" s="322"/>
      <c r="AC9" s="5"/>
      <c r="AD9" s="5"/>
      <c r="AE9" s="5"/>
      <c r="AF9" s="5"/>
      <c r="AG9" s="5"/>
      <c r="AH9" s="5"/>
    </row>
    <row r="10" hidden="1">
      <c r="A10" s="200">
        <v>2.0</v>
      </c>
      <c r="B10" s="111" t="s">
        <v>2407</v>
      </c>
      <c r="C10" s="211" t="s">
        <v>2408</v>
      </c>
      <c r="D10" s="188">
        <v>13.0</v>
      </c>
      <c r="E10" s="111">
        <v>87000.0</v>
      </c>
      <c r="F10" s="199">
        <v>46078.0</v>
      </c>
      <c r="G10" s="324">
        <v>46106.0</v>
      </c>
      <c r="H10" s="121" t="s">
        <v>1821</v>
      </c>
      <c r="I10" s="319"/>
      <c r="J10" s="51"/>
      <c r="K10" s="320"/>
      <c r="L10" s="51"/>
      <c r="M10" s="51"/>
      <c r="N10" s="51"/>
      <c r="O10" s="4"/>
      <c r="P10" s="321"/>
      <c r="Q10" s="321"/>
      <c r="R10" s="321"/>
      <c r="S10" s="321"/>
      <c r="T10" s="321"/>
      <c r="U10" s="321"/>
      <c r="V10" s="322"/>
      <c r="W10" s="322"/>
      <c r="X10" s="322"/>
      <c r="Y10" s="322"/>
      <c r="Z10" s="322"/>
      <c r="AA10" s="322"/>
      <c r="AB10" s="322"/>
      <c r="AC10" s="5"/>
      <c r="AD10" s="5"/>
      <c r="AE10" s="5"/>
      <c r="AF10" s="5"/>
      <c r="AG10" s="5"/>
      <c r="AH10" s="5"/>
    </row>
    <row r="11" hidden="1">
      <c r="A11" s="200">
        <v>3.0</v>
      </c>
      <c r="B11" s="111" t="s">
        <v>2409</v>
      </c>
      <c r="C11" s="211" t="s">
        <v>2410</v>
      </c>
      <c r="D11" s="212" t="s">
        <v>2411</v>
      </c>
      <c r="E11" s="111">
        <v>814.0</v>
      </c>
      <c r="F11" s="199">
        <v>46080.0</v>
      </c>
      <c r="G11" s="324">
        <v>46106.0</v>
      </c>
      <c r="H11" s="191" t="s">
        <v>2412</v>
      </c>
      <c r="I11" s="319"/>
      <c r="J11" s="51"/>
      <c r="K11" s="320"/>
      <c r="L11" s="51"/>
      <c r="M11" s="51"/>
      <c r="N11" s="51"/>
      <c r="O11" s="4"/>
      <c r="P11" s="321"/>
      <c r="Q11" s="321"/>
      <c r="R11" s="321"/>
      <c r="S11" s="321"/>
      <c r="T11" s="321"/>
      <c r="U11" s="321"/>
      <c r="V11" s="322"/>
      <c r="W11" s="322"/>
      <c r="X11" s="322"/>
      <c r="Y11" s="322"/>
      <c r="Z11" s="322"/>
      <c r="AA11" s="322"/>
      <c r="AB11" s="322"/>
      <c r="AC11" s="5"/>
      <c r="AD11" s="5"/>
      <c r="AE11" s="5"/>
      <c r="AF11" s="5"/>
      <c r="AG11" s="5"/>
      <c r="AH11" s="5"/>
    </row>
    <row r="12" ht="15.75" customHeight="1">
      <c r="A12" s="44"/>
      <c r="B12" s="289"/>
      <c r="C12" s="289"/>
      <c r="D12" s="188"/>
      <c r="E12" s="111"/>
      <c r="F12" s="325"/>
      <c r="G12" s="325"/>
      <c r="H12" s="166"/>
      <c r="I12" s="319"/>
      <c r="J12" s="51"/>
      <c r="K12" s="51"/>
      <c r="L12" s="51"/>
      <c r="M12" s="51"/>
      <c r="N12" s="51"/>
      <c r="O12" s="4"/>
      <c r="P12" s="4"/>
      <c r="Q12" s="4"/>
      <c r="R12" s="4"/>
      <c r="S12" s="4"/>
      <c r="T12" s="4"/>
      <c r="U12" s="4"/>
      <c r="V12" s="117"/>
      <c r="W12" s="117"/>
      <c r="X12" s="117"/>
      <c r="Y12" s="117"/>
      <c r="Z12" s="117"/>
      <c r="AA12" s="117"/>
      <c r="AB12" s="117"/>
      <c r="AC12" s="4"/>
      <c r="AD12" s="4"/>
      <c r="AE12" s="4"/>
      <c r="AF12" s="4"/>
      <c r="AG12" s="4"/>
      <c r="AH12" s="4"/>
    </row>
    <row r="13" ht="15.75" customHeight="1">
      <c r="A13" s="44"/>
      <c r="B13" s="289"/>
      <c r="C13" s="289"/>
      <c r="D13" s="188"/>
      <c r="E13" s="111"/>
      <c r="F13" s="325"/>
      <c r="G13" s="325"/>
      <c r="H13" s="166"/>
      <c r="I13" s="319"/>
      <c r="J13" s="51"/>
      <c r="K13" s="51"/>
      <c r="L13" s="51"/>
      <c r="M13" s="51"/>
      <c r="N13" s="51"/>
      <c r="O13" s="4"/>
      <c r="P13" s="4"/>
      <c r="Q13" s="4"/>
      <c r="R13" s="4"/>
      <c r="S13" s="4"/>
      <c r="T13" s="4"/>
      <c r="U13" s="4"/>
      <c r="V13" s="117"/>
      <c r="W13" s="117"/>
      <c r="X13" s="117"/>
      <c r="Y13" s="117"/>
      <c r="Z13" s="117"/>
      <c r="AA13" s="117"/>
      <c r="AB13" s="117"/>
      <c r="AC13" s="4"/>
      <c r="AD13" s="4"/>
      <c r="AE13" s="4"/>
      <c r="AF13" s="4"/>
      <c r="AG13" s="4"/>
      <c r="AH13" s="4"/>
    </row>
    <row r="14" ht="15.75" customHeight="1">
      <c r="A14" s="44"/>
      <c r="B14" s="289"/>
      <c r="C14" s="289"/>
      <c r="D14" s="188" t="s">
        <v>432</v>
      </c>
      <c r="E14" s="111">
        <f>SUM(E9:E11)</f>
        <v>169553.13</v>
      </c>
      <c r="F14" s="325"/>
      <c r="G14" s="325"/>
      <c r="H14" s="166"/>
      <c r="I14" s="319"/>
      <c r="J14" s="51"/>
      <c r="K14" s="51"/>
      <c r="L14" s="51"/>
      <c r="M14" s="51"/>
      <c r="N14" s="51"/>
      <c r="O14" s="4"/>
      <c r="P14" s="4"/>
      <c r="Q14" s="4"/>
      <c r="R14" s="4"/>
      <c r="S14" s="4"/>
      <c r="T14" s="4"/>
      <c r="U14" s="4"/>
      <c r="V14" s="117"/>
      <c r="W14" s="117"/>
      <c r="X14" s="117"/>
      <c r="Y14" s="117"/>
      <c r="Z14" s="117"/>
      <c r="AA14" s="117"/>
      <c r="AB14" s="117"/>
      <c r="AC14" s="4"/>
      <c r="AD14" s="4"/>
      <c r="AE14" s="4"/>
      <c r="AF14" s="4"/>
      <c r="AG14" s="4"/>
      <c r="AH14" s="4"/>
    </row>
    <row r="15" ht="15.75" customHeight="1">
      <c r="A15" s="4"/>
      <c r="B15" s="326"/>
      <c r="C15" s="4"/>
      <c r="D15" s="4"/>
      <c r="E15" s="51"/>
      <c r="F15" s="319"/>
      <c r="G15" s="319"/>
      <c r="H15" s="4"/>
      <c r="I15" s="319"/>
      <c r="J15" s="51"/>
      <c r="K15" s="320"/>
      <c r="L15" s="320"/>
      <c r="M15" s="320"/>
      <c r="N15" s="320"/>
      <c r="O15" s="4"/>
      <c r="P15" s="4"/>
      <c r="Q15" s="4"/>
      <c r="R15" s="4"/>
      <c r="S15" s="4"/>
      <c r="T15" s="4"/>
      <c r="U15" s="4"/>
      <c r="V15" s="117"/>
      <c r="W15" s="117"/>
      <c r="X15" s="117"/>
      <c r="Y15" s="117"/>
      <c r="Z15" s="117"/>
      <c r="AA15" s="117"/>
      <c r="AB15" s="117"/>
      <c r="AC15" s="4"/>
      <c r="AD15" s="4"/>
      <c r="AE15" s="4"/>
      <c r="AF15" s="4"/>
      <c r="AG15" s="4"/>
      <c r="AH15" s="4"/>
    </row>
    <row r="16">
      <c r="A16" s="327" t="s">
        <v>2413</v>
      </c>
      <c r="B16" s="328"/>
      <c r="C16" s="328"/>
      <c r="D16" s="328"/>
      <c r="E16" s="328"/>
      <c r="F16" s="328"/>
      <c r="G16" s="328"/>
      <c r="H16" s="329"/>
      <c r="I16" s="319"/>
      <c r="J16" s="51"/>
      <c r="K16" s="320"/>
      <c r="L16" s="51"/>
      <c r="M16" s="51"/>
      <c r="N16" s="51"/>
      <c r="O16" s="4"/>
      <c r="P16" s="321"/>
      <c r="Q16" s="321"/>
      <c r="R16" s="321"/>
      <c r="S16" s="321"/>
      <c r="T16" s="321"/>
      <c r="U16" s="321"/>
      <c r="V16" s="322"/>
      <c r="W16" s="322"/>
      <c r="X16" s="322"/>
      <c r="Y16" s="322"/>
      <c r="Z16" s="322"/>
      <c r="AA16" s="322"/>
      <c r="AB16" s="322"/>
      <c r="AC16" s="5"/>
      <c r="AD16" s="5"/>
      <c r="AE16" s="5"/>
      <c r="AF16" s="5"/>
      <c r="AG16" s="5"/>
      <c r="AH16" s="5"/>
    </row>
    <row r="17" ht="15.75" hidden="1" customHeight="1">
      <c r="A17" s="330" t="s">
        <v>2</v>
      </c>
      <c r="B17" s="331" t="s">
        <v>3</v>
      </c>
      <c r="C17" s="332" t="s">
        <v>4</v>
      </c>
      <c r="D17" s="332" t="s">
        <v>5</v>
      </c>
      <c r="E17" s="333" t="s">
        <v>6</v>
      </c>
      <c r="F17" s="332" t="s">
        <v>7</v>
      </c>
      <c r="G17" s="332" t="s">
        <v>8</v>
      </c>
      <c r="H17" s="332" t="s">
        <v>9</v>
      </c>
      <c r="I17" s="319"/>
      <c r="J17" s="51"/>
      <c r="K17" s="51"/>
      <c r="L17" s="51"/>
      <c r="M17" s="51"/>
      <c r="N17" s="51"/>
      <c r="O17" s="4"/>
      <c r="P17" s="4"/>
      <c r="Q17" s="4"/>
      <c r="R17" s="4"/>
      <c r="S17" s="4"/>
      <c r="T17" s="4"/>
      <c r="U17" s="4"/>
      <c r="V17" s="117"/>
      <c r="W17" s="117"/>
      <c r="X17" s="117"/>
      <c r="Y17" s="117"/>
      <c r="Z17" s="117"/>
      <c r="AA17" s="117"/>
      <c r="AB17" s="117"/>
      <c r="AC17" s="4"/>
      <c r="AD17" s="4"/>
      <c r="AE17" s="4"/>
      <c r="AF17" s="4"/>
      <c r="AG17" s="4"/>
      <c r="AH17" s="4"/>
    </row>
    <row r="18" hidden="1">
      <c r="A18" s="186">
        <v>1.0</v>
      </c>
      <c r="B18" s="111" t="s">
        <v>458</v>
      </c>
      <c r="C18" s="211" t="s">
        <v>2414</v>
      </c>
      <c r="D18" s="188">
        <v>5767.0</v>
      </c>
      <c r="E18" s="111" t="s">
        <v>2415</v>
      </c>
      <c r="F18" s="115">
        <v>45272.0</v>
      </c>
      <c r="G18" s="115">
        <v>45358.0</v>
      </c>
      <c r="H18" s="113" t="s">
        <v>2416</v>
      </c>
      <c r="I18" s="334"/>
      <c r="J18" s="335"/>
      <c r="K18" s="336"/>
      <c r="L18" s="335"/>
      <c r="M18" s="335"/>
      <c r="N18" s="335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38"/>
      <c r="AD18" s="38"/>
      <c r="AE18" s="38"/>
      <c r="AF18" s="38"/>
      <c r="AG18" s="38"/>
      <c r="AH18" s="38"/>
    </row>
    <row r="19" hidden="1">
      <c r="A19" s="186">
        <v>2.0</v>
      </c>
      <c r="B19" s="111" t="s">
        <v>458</v>
      </c>
      <c r="C19" s="337" t="s">
        <v>2414</v>
      </c>
      <c r="D19" s="188">
        <v>5770.0</v>
      </c>
      <c r="E19" s="111" t="s">
        <v>2417</v>
      </c>
      <c r="F19" s="115">
        <v>45272.0</v>
      </c>
      <c r="G19" s="115">
        <v>45358.0</v>
      </c>
      <c r="H19" s="113" t="s">
        <v>2418</v>
      </c>
      <c r="I19" s="334"/>
      <c r="J19" s="335"/>
      <c r="K19" s="336"/>
      <c r="L19" s="335"/>
      <c r="M19" s="335"/>
      <c r="N19" s="335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38"/>
      <c r="AD19" s="38"/>
      <c r="AE19" s="38"/>
      <c r="AF19" s="38"/>
      <c r="AG19" s="38"/>
      <c r="AH19" s="38"/>
    </row>
    <row r="20" ht="15.75" hidden="1" customHeight="1">
      <c r="A20" s="186">
        <v>3.0</v>
      </c>
      <c r="B20" s="188" t="s">
        <v>458</v>
      </c>
      <c r="C20" s="337" t="s">
        <v>2414</v>
      </c>
      <c r="D20" s="188">
        <v>5769.0</v>
      </c>
      <c r="E20" s="111" t="s">
        <v>2419</v>
      </c>
      <c r="F20" s="115">
        <v>45272.0</v>
      </c>
      <c r="G20" s="115">
        <v>45358.0</v>
      </c>
      <c r="H20" s="113" t="s">
        <v>2420</v>
      </c>
      <c r="I20" s="334"/>
      <c r="J20" s="335"/>
      <c r="K20" s="335"/>
      <c r="L20" s="335"/>
      <c r="M20" s="335"/>
      <c r="N20" s="335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4"/>
      <c r="AD20" s="4"/>
      <c r="AE20" s="4"/>
      <c r="AF20" s="4"/>
      <c r="AG20" s="4"/>
      <c r="AH20" s="4"/>
    </row>
    <row r="21" ht="15.75" hidden="1" customHeight="1">
      <c r="A21" s="186">
        <v>4.0</v>
      </c>
      <c r="B21" s="188" t="s">
        <v>458</v>
      </c>
      <c r="C21" s="337" t="s">
        <v>2414</v>
      </c>
      <c r="D21" s="188">
        <v>5768.0</v>
      </c>
      <c r="E21" s="111" t="s">
        <v>2421</v>
      </c>
      <c r="F21" s="115">
        <v>45272.0</v>
      </c>
      <c r="G21" s="115">
        <v>45358.0</v>
      </c>
      <c r="H21" s="113" t="s">
        <v>2422</v>
      </c>
      <c r="I21" s="334"/>
      <c r="J21" s="335"/>
      <c r="K21" s="335"/>
      <c r="L21" s="335"/>
      <c r="M21" s="335"/>
      <c r="N21" s="335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4"/>
      <c r="AD21" s="4"/>
      <c r="AE21" s="4"/>
      <c r="AF21" s="4"/>
      <c r="AG21" s="4"/>
      <c r="AH21" s="4"/>
    </row>
    <row r="22" ht="15.75" hidden="1" customHeight="1">
      <c r="A22" s="186">
        <v>5.0</v>
      </c>
      <c r="B22" s="111" t="s">
        <v>458</v>
      </c>
      <c r="C22" s="211" t="s">
        <v>2414</v>
      </c>
      <c r="D22" s="188">
        <v>5776.0</v>
      </c>
      <c r="E22" s="111" t="s">
        <v>2423</v>
      </c>
      <c r="F22" s="115">
        <v>45274.0</v>
      </c>
      <c r="G22" s="115">
        <v>45358.0</v>
      </c>
      <c r="H22" s="113" t="s">
        <v>2424</v>
      </c>
      <c r="I22" s="334"/>
      <c r="J22" s="335"/>
      <c r="K22" s="336"/>
      <c r="L22" s="336"/>
      <c r="M22" s="336"/>
      <c r="N22" s="336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4"/>
      <c r="AD22" s="4"/>
      <c r="AE22" s="4"/>
      <c r="AF22" s="4"/>
      <c r="AG22" s="4"/>
      <c r="AH22" s="4"/>
    </row>
    <row r="23" ht="15.75" hidden="1" customHeight="1">
      <c r="A23" s="186">
        <v>6.0</v>
      </c>
      <c r="B23" s="188" t="s">
        <v>458</v>
      </c>
      <c r="C23" s="337" t="s">
        <v>2414</v>
      </c>
      <c r="D23" s="188">
        <v>5777.0</v>
      </c>
      <c r="E23" s="111" t="s">
        <v>2425</v>
      </c>
      <c r="F23" s="115">
        <v>45274.0</v>
      </c>
      <c r="G23" s="115">
        <v>45358.0</v>
      </c>
      <c r="H23" s="113" t="s">
        <v>2426</v>
      </c>
      <c r="I23" s="334"/>
      <c r="J23" s="335"/>
      <c r="K23" s="335"/>
      <c r="L23" s="335"/>
      <c r="M23" s="335"/>
      <c r="N23" s="335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4"/>
      <c r="AD23" s="4"/>
      <c r="AE23" s="4"/>
      <c r="AF23" s="4"/>
      <c r="AG23" s="4"/>
      <c r="AH23" s="4"/>
    </row>
    <row r="24" ht="15.0" hidden="1" customHeight="1">
      <c r="A24" s="186">
        <v>7.0</v>
      </c>
      <c r="B24" s="111" t="s">
        <v>458</v>
      </c>
      <c r="C24" s="211" t="s">
        <v>2414</v>
      </c>
      <c r="D24" s="188">
        <v>5778.0</v>
      </c>
      <c r="E24" s="111" t="s">
        <v>2427</v>
      </c>
      <c r="F24" s="115">
        <v>45274.0</v>
      </c>
      <c r="G24" s="115">
        <v>45358.0</v>
      </c>
      <c r="H24" s="113" t="s">
        <v>2428</v>
      </c>
      <c r="I24" s="334"/>
      <c r="J24" s="335"/>
      <c r="K24" s="335"/>
      <c r="L24" s="117"/>
      <c r="M24" s="117"/>
      <c r="N24" s="117"/>
      <c r="O24" s="117"/>
      <c r="P24" s="322"/>
      <c r="Q24" s="322"/>
      <c r="R24" s="322"/>
      <c r="S24" s="322"/>
      <c r="T24" s="322"/>
      <c r="U24" s="322"/>
      <c r="V24" s="322"/>
      <c r="W24" s="322"/>
      <c r="X24" s="322"/>
      <c r="Y24" s="322"/>
      <c r="Z24" s="322"/>
      <c r="AA24" s="322"/>
      <c r="AB24" s="322"/>
      <c r="AC24" s="5"/>
      <c r="AD24" s="5"/>
      <c r="AE24" s="5"/>
      <c r="AF24" s="5"/>
      <c r="AG24" s="5"/>
      <c r="AH24" s="5"/>
    </row>
    <row r="25" ht="15.75" hidden="1" customHeight="1">
      <c r="A25" s="186">
        <v>8.0</v>
      </c>
      <c r="B25" s="111" t="s">
        <v>448</v>
      </c>
      <c r="C25" s="211" t="s">
        <v>449</v>
      </c>
      <c r="D25" s="241">
        <v>67154.0</v>
      </c>
      <c r="E25" s="338" t="s">
        <v>2429</v>
      </c>
      <c r="F25" s="339">
        <v>45313.0</v>
      </c>
      <c r="G25" s="115">
        <v>45358.0</v>
      </c>
      <c r="H25" s="113" t="s">
        <v>2430</v>
      </c>
      <c r="I25" s="334"/>
      <c r="J25" s="335"/>
      <c r="K25" s="336"/>
      <c r="L25" s="336"/>
      <c r="M25" s="336"/>
      <c r="N25" s="336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4"/>
      <c r="AD25" s="4"/>
      <c r="AE25" s="4"/>
      <c r="AF25" s="4"/>
      <c r="AG25" s="4"/>
      <c r="AH25" s="4"/>
    </row>
    <row r="26" ht="15.75" hidden="1" customHeight="1">
      <c r="A26" s="186">
        <v>9.0</v>
      </c>
      <c r="B26" s="113" t="s">
        <v>450</v>
      </c>
      <c r="C26" s="337" t="s">
        <v>451</v>
      </c>
      <c r="D26" s="188">
        <v>200848.0</v>
      </c>
      <c r="E26" s="340" t="s">
        <v>2431</v>
      </c>
      <c r="F26" s="115">
        <v>45315.0</v>
      </c>
      <c r="G26" s="115">
        <v>45358.0</v>
      </c>
      <c r="H26" s="113" t="s">
        <v>2432</v>
      </c>
      <c r="I26" s="334"/>
      <c r="J26" s="335"/>
      <c r="K26" s="336"/>
      <c r="L26" s="336"/>
      <c r="M26" s="336"/>
      <c r="N26" s="336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4"/>
      <c r="AD26" s="4"/>
      <c r="AE26" s="4"/>
      <c r="AF26" s="4"/>
      <c r="AG26" s="4"/>
      <c r="AH26" s="4"/>
    </row>
    <row r="27" ht="15.75" hidden="1" customHeight="1">
      <c r="A27" s="186">
        <v>10.0</v>
      </c>
      <c r="B27" s="111" t="s">
        <v>448</v>
      </c>
      <c r="C27" s="211" t="s">
        <v>449</v>
      </c>
      <c r="D27" s="241">
        <v>67461.0</v>
      </c>
      <c r="E27" s="122" t="s">
        <v>2433</v>
      </c>
      <c r="F27" s="115">
        <v>45323.0</v>
      </c>
      <c r="G27" s="115">
        <v>45358.0</v>
      </c>
      <c r="H27" s="113" t="s">
        <v>2434</v>
      </c>
      <c r="I27" s="334"/>
      <c r="J27" s="335"/>
      <c r="K27" s="117"/>
      <c r="L27" s="117"/>
      <c r="M27" s="335"/>
      <c r="N27" s="335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</row>
    <row r="28" ht="15.75" hidden="1" customHeight="1">
      <c r="A28" s="186">
        <v>11.0</v>
      </c>
      <c r="B28" s="188" t="s">
        <v>452</v>
      </c>
      <c r="C28" s="341" t="s">
        <v>453</v>
      </c>
      <c r="D28" s="113" t="s">
        <v>2435</v>
      </c>
      <c r="E28" s="111" t="s">
        <v>2436</v>
      </c>
      <c r="F28" s="115">
        <v>45338.0</v>
      </c>
      <c r="G28" s="115">
        <v>45358.0</v>
      </c>
      <c r="H28" s="113" t="s">
        <v>2437</v>
      </c>
      <c r="I28" s="334"/>
      <c r="J28" s="335"/>
      <c r="K28" s="336"/>
      <c r="L28" s="336"/>
      <c r="M28" s="336"/>
      <c r="N28" s="336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4"/>
      <c r="AD28" s="4"/>
      <c r="AE28" s="4"/>
      <c r="AF28" s="4"/>
      <c r="AG28" s="4"/>
      <c r="AH28" s="4"/>
    </row>
    <row r="29" ht="15.75" hidden="1" customHeight="1">
      <c r="A29" s="186">
        <v>12.0</v>
      </c>
      <c r="B29" s="188" t="s">
        <v>458</v>
      </c>
      <c r="C29" s="341" t="s">
        <v>2414</v>
      </c>
      <c r="D29" s="241">
        <v>6123.0</v>
      </c>
      <c r="E29" s="122" t="s">
        <v>2438</v>
      </c>
      <c r="F29" s="115">
        <v>45350.0</v>
      </c>
      <c r="G29" s="115">
        <v>45358.0</v>
      </c>
      <c r="H29" s="113" t="s">
        <v>2439</v>
      </c>
      <c r="I29" s="334"/>
      <c r="J29" s="335"/>
      <c r="K29" s="336"/>
      <c r="L29" s="336"/>
      <c r="M29" s="336"/>
      <c r="N29" s="336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4"/>
      <c r="AD29" s="4"/>
      <c r="AE29" s="4"/>
      <c r="AF29" s="4"/>
      <c r="AG29" s="4"/>
      <c r="AH29" s="4"/>
    </row>
    <row r="30" ht="15.75" hidden="1" customHeight="1">
      <c r="A30" s="186">
        <v>13.0</v>
      </c>
      <c r="B30" s="188" t="s">
        <v>450</v>
      </c>
      <c r="C30" s="337" t="s">
        <v>451</v>
      </c>
      <c r="D30" s="188">
        <v>203901.0</v>
      </c>
      <c r="E30" s="111" t="s">
        <v>2440</v>
      </c>
      <c r="F30" s="115">
        <v>45359.0</v>
      </c>
      <c r="G30" s="342" t="s">
        <v>2441</v>
      </c>
      <c r="H30" s="113" t="s">
        <v>2442</v>
      </c>
      <c r="I30" s="334"/>
      <c r="J30" s="335"/>
      <c r="K30" s="336"/>
      <c r="L30" s="336"/>
      <c r="M30" s="336"/>
      <c r="N30" s="336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4"/>
      <c r="AD30" s="4"/>
      <c r="AE30" s="4"/>
      <c r="AF30" s="4"/>
      <c r="AG30" s="4"/>
      <c r="AH30" s="4"/>
    </row>
    <row r="31" ht="15.75" hidden="1" customHeight="1">
      <c r="A31" s="186">
        <v>14.0</v>
      </c>
      <c r="B31" s="122" t="s">
        <v>462</v>
      </c>
      <c r="C31" s="343" t="s">
        <v>469</v>
      </c>
      <c r="D31" s="241">
        <v>20427.0</v>
      </c>
      <c r="E31" s="344" t="s">
        <v>2443</v>
      </c>
      <c r="F31" s="339">
        <v>45011.0</v>
      </c>
      <c r="G31" s="342" t="s">
        <v>2444</v>
      </c>
      <c r="H31" s="113" t="s">
        <v>2445</v>
      </c>
      <c r="I31" s="334"/>
      <c r="J31" s="335"/>
      <c r="K31" s="336"/>
      <c r="L31" s="336"/>
      <c r="M31" s="336"/>
      <c r="N31" s="336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4"/>
      <c r="AD31" s="4"/>
      <c r="AE31" s="4"/>
      <c r="AF31" s="4"/>
      <c r="AG31" s="4"/>
      <c r="AH31" s="4"/>
    </row>
    <row r="32" ht="15.75" hidden="1" customHeight="1">
      <c r="A32" s="186">
        <v>15.0</v>
      </c>
      <c r="B32" s="241" t="s">
        <v>462</v>
      </c>
      <c r="C32" s="345" t="s">
        <v>469</v>
      </c>
      <c r="D32" s="241">
        <v>20429.0</v>
      </c>
      <c r="E32" s="344" t="s">
        <v>2446</v>
      </c>
      <c r="F32" s="339">
        <v>45011.0</v>
      </c>
      <c r="G32" s="115">
        <v>45379.0</v>
      </c>
      <c r="H32" s="113" t="s">
        <v>2447</v>
      </c>
      <c r="I32" s="334"/>
      <c r="J32" s="335"/>
      <c r="K32" s="336"/>
      <c r="L32" s="336"/>
      <c r="M32" s="336"/>
      <c r="N32" s="336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4"/>
      <c r="AD32" s="4"/>
      <c r="AE32" s="4"/>
      <c r="AF32" s="4"/>
      <c r="AG32" s="4"/>
      <c r="AH32" s="4"/>
    </row>
    <row r="33" ht="15.75" hidden="1" customHeight="1">
      <c r="A33" s="186">
        <v>16.0</v>
      </c>
      <c r="B33" s="188" t="s">
        <v>450</v>
      </c>
      <c r="C33" s="337" t="s">
        <v>451</v>
      </c>
      <c r="D33" s="188">
        <v>205367.0</v>
      </c>
      <c r="E33" s="111" t="s">
        <v>2448</v>
      </c>
      <c r="F33" s="115">
        <v>45379.0</v>
      </c>
      <c r="G33" s="115">
        <v>45379.0</v>
      </c>
      <c r="H33" s="113" t="s">
        <v>2449</v>
      </c>
      <c r="I33" s="334"/>
      <c r="J33" s="335"/>
      <c r="K33" s="336"/>
      <c r="L33" s="336"/>
      <c r="M33" s="336"/>
      <c r="N33" s="336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4"/>
      <c r="AD33" s="4"/>
      <c r="AE33" s="4"/>
      <c r="AF33" s="4"/>
      <c r="AG33" s="4"/>
      <c r="AH33" s="4"/>
    </row>
    <row r="34" ht="15.75" hidden="1" customHeight="1">
      <c r="A34" s="186">
        <v>17.0</v>
      </c>
      <c r="B34" s="111" t="s">
        <v>440</v>
      </c>
      <c r="C34" s="211" t="s">
        <v>441</v>
      </c>
      <c r="D34" s="188">
        <v>57690.0</v>
      </c>
      <c r="E34" s="111" t="s">
        <v>2450</v>
      </c>
      <c r="F34" s="346">
        <v>45387.0</v>
      </c>
      <c r="G34" s="115">
        <v>45400.0</v>
      </c>
      <c r="H34" s="113" t="s">
        <v>2451</v>
      </c>
      <c r="I34" s="334"/>
      <c r="J34" s="335"/>
      <c r="K34" s="336"/>
      <c r="L34" s="336"/>
      <c r="M34" s="336"/>
      <c r="N34" s="336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4"/>
      <c r="AD34" s="4"/>
      <c r="AE34" s="4"/>
      <c r="AF34" s="4"/>
      <c r="AG34" s="4"/>
      <c r="AH34" s="4"/>
    </row>
    <row r="35" ht="15.75" hidden="1" customHeight="1">
      <c r="A35" s="44"/>
      <c r="B35" s="347"/>
      <c r="C35" s="348"/>
      <c r="D35" s="349"/>
      <c r="E35" s="350"/>
      <c r="F35" s="227"/>
      <c r="G35" s="351"/>
      <c r="H35" s="352"/>
      <c r="I35" s="353"/>
      <c r="J35" s="51"/>
      <c r="K35" s="320"/>
      <c r="L35" s="320"/>
      <c r="M35" s="320"/>
      <c r="N35" s="320"/>
      <c r="O35" s="4"/>
      <c r="P35" s="4"/>
      <c r="Q35" s="4"/>
      <c r="R35" s="4"/>
      <c r="S35" s="4"/>
      <c r="T35" s="4"/>
      <c r="U35" s="4"/>
      <c r="V35" s="117"/>
      <c r="W35" s="117"/>
      <c r="X35" s="117"/>
      <c r="Y35" s="117"/>
      <c r="Z35" s="117"/>
      <c r="AA35" s="117"/>
      <c r="AB35" s="117"/>
      <c r="AC35" s="4"/>
      <c r="AD35" s="4"/>
      <c r="AE35" s="4"/>
      <c r="AF35" s="4"/>
      <c r="AG35" s="4"/>
      <c r="AH35" s="4"/>
    </row>
    <row r="36" ht="15.75" hidden="1" customHeight="1">
      <c r="A36" s="354"/>
      <c r="B36" s="289"/>
      <c r="C36" s="289"/>
      <c r="D36" s="188" t="s">
        <v>2452</v>
      </c>
      <c r="E36" s="111" t="s">
        <v>2453</v>
      </c>
      <c r="F36" s="325"/>
      <c r="G36" s="325"/>
      <c r="H36" s="347"/>
      <c r="I36" s="319"/>
      <c r="J36" s="51"/>
      <c r="K36" s="51"/>
      <c r="L36" s="52"/>
      <c r="M36" s="51"/>
      <c r="N36" s="52"/>
      <c r="O36" s="51"/>
      <c r="P36" s="52"/>
      <c r="Q36" s="51"/>
      <c r="R36" s="52"/>
      <c r="S36" s="51"/>
      <c r="T36" s="52"/>
      <c r="U36" s="51"/>
      <c r="V36" s="355"/>
      <c r="W36" s="335"/>
      <c r="X36" s="355"/>
      <c r="Y36" s="335"/>
      <c r="Z36" s="355"/>
      <c r="AA36" s="335"/>
      <c r="AB36" s="355"/>
      <c r="AC36" s="51"/>
      <c r="AD36" s="52"/>
      <c r="AE36" s="51"/>
      <c r="AF36" s="52"/>
      <c r="AG36" s="117"/>
      <c r="AH36" s="117"/>
    </row>
    <row r="37" ht="15.75" customHeight="1">
      <c r="A37" s="356"/>
      <c r="B37" s="51"/>
      <c r="C37" s="51"/>
      <c r="D37" s="326"/>
      <c r="E37" s="305"/>
      <c r="F37" s="319"/>
      <c r="G37" s="357"/>
      <c r="H37" s="358"/>
      <c r="I37" s="319"/>
      <c r="J37" s="51"/>
      <c r="K37" s="51"/>
      <c r="L37" s="51"/>
      <c r="M37" s="51"/>
      <c r="N37" s="52"/>
      <c r="O37" s="51"/>
      <c r="P37" s="52"/>
      <c r="Q37" s="51"/>
      <c r="R37" s="52"/>
      <c r="S37" s="51"/>
      <c r="T37" s="52"/>
      <c r="U37" s="51"/>
      <c r="V37" s="355"/>
      <c r="W37" s="335"/>
      <c r="X37" s="355"/>
      <c r="Y37" s="335"/>
      <c r="Z37" s="355"/>
      <c r="AA37" s="335"/>
      <c r="AB37" s="355"/>
      <c r="AC37" s="51"/>
      <c r="AD37" s="52"/>
      <c r="AE37" s="51"/>
      <c r="AF37" s="52"/>
      <c r="AG37" s="117"/>
      <c r="AH37" s="117"/>
    </row>
    <row r="38" ht="15.75" customHeight="1">
      <c r="A38" s="327" t="s">
        <v>2454</v>
      </c>
      <c r="B38" s="328"/>
      <c r="C38" s="328"/>
      <c r="D38" s="328"/>
      <c r="E38" s="328"/>
      <c r="F38" s="328"/>
      <c r="G38" s="328"/>
      <c r="H38" s="329"/>
      <c r="I38" s="319"/>
      <c r="J38" s="51"/>
      <c r="K38" s="51"/>
      <c r="L38" s="52"/>
      <c r="M38" s="51"/>
      <c r="N38" s="52"/>
      <c r="O38" s="51"/>
      <c r="P38" s="52"/>
      <c r="Q38" s="51"/>
      <c r="R38" s="52"/>
      <c r="S38" s="51"/>
      <c r="T38" s="52"/>
      <c r="U38" s="51"/>
      <c r="V38" s="355"/>
      <c r="W38" s="335"/>
      <c r="X38" s="355"/>
      <c r="Y38" s="335"/>
      <c r="Z38" s="355"/>
      <c r="AA38" s="335"/>
      <c r="AB38" s="355"/>
      <c r="AC38" s="51"/>
      <c r="AD38" s="52"/>
      <c r="AE38" s="51"/>
      <c r="AF38" s="52"/>
      <c r="AG38" s="117"/>
      <c r="AH38" s="117"/>
    </row>
    <row r="39" ht="43.5" customHeight="1">
      <c r="A39" s="359" t="s">
        <v>2</v>
      </c>
      <c r="B39" s="360" t="s">
        <v>3</v>
      </c>
      <c r="C39" s="360" t="s">
        <v>4</v>
      </c>
      <c r="D39" s="361" t="s">
        <v>5</v>
      </c>
      <c r="E39" s="362" t="s">
        <v>6</v>
      </c>
      <c r="F39" s="363" t="s">
        <v>7</v>
      </c>
      <c r="G39" s="363" t="s">
        <v>2388</v>
      </c>
      <c r="H39" s="364" t="s">
        <v>9</v>
      </c>
      <c r="I39" s="319"/>
      <c r="J39" s="51"/>
      <c r="K39" s="51"/>
      <c r="L39" s="52"/>
      <c r="M39" s="51"/>
      <c r="N39" s="52"/>
      <c r="O39" s="51"/>
      <c r="P39" s="52"/>
      <c r="Q39" s="51"/>
      <c r="R39" s="52"/>
      <c r="S39" s="51"/>
      <c r="T39" s="52"/>
      <c r="U39" s="51"/>
      <c r="V39" s="355"/>
      <c r="W39" s="335"/>
      <c r="X39" s="355"/>
      <c r="Y39" s="335"/>
      <c r="Z39" s="355"/>
      <c r="AA39" s="335"/>
      <c r="AB39" s="355"/>
      <c r="AC39" s="51"/>
      <c r="AD39" s="52"/>
      <c r="AE39" s="51"/>
      <c r="AF39" s="52"/>
      <c r="AG39" s="117"/>
      <c r="AH39" s="117"/>
    </row>
    <row r="40" ht="15.75" hidden="1" customHeight="1">
      <c r="A40" s="200">
        <v>1.0</v>
      </c>
      <c r="B40" s="122" t="s">
        <v>1421</v>
      </c>
      <c r="C40" s="317" t="s">
        <v>1422</v>
      </c>
      <c r="D40" s="88">
        <v>521.0</v>
      </c>
      <c r="E40" s="120" t="s">
        <v>2455</v>
      </c>
      <c r="F40" s="318">
        <v>45322.0</v>
      </c>
      <c r="G40" s="365">
        <v>45358.0</v>
      </c>
      <c r="H40" s="113" t="s">
        <v>2456</v>
      </c>
      <c r="I40" s="319"/>
      <c r="J40" s="51"/>
      <c r="K40" s="51"/>
      <c r="L40" s="52"/>
      <c r="M40" s="51"/>
      <c r="N40" s="52"/>
      <c r="O40" s="51"/>
      <c r="P40" s="52"/>
      <c r="Q40" s="51"/>
      <c r="R40" s="52"/>
      <c r="S40" s="51"/>
      <c r="T40" s="355"/>
      <c r="U40" s="335"/>
      <c r="V40" s="355"/>
      <c r="W40" s="335"/>
      <c r="X40" s="355"/>
      <c r="Y40" s="335"/>
      <c r="Z40" s="355"/>
      <c r="AA40" s="335"/>
      <c r="AB40" s="355"/>
      <c r="AC40" s="51"/>
      <c r="AD40" s="52"/>
      <c r="AE40" s="51"/>
      <c r="AF40" s="52"/>
      <c r="AG40" s="117"/>
      <c r="AH40" s="117"/>
    </row>
    <row r="41" ht="15.75" hidden="1" customHeight="1">
      <c r="A41" s="200">
        <v>2.0</v>
      </c>
      <c r="B41" s="122" t="s">
        <v>2457</v>
      </c>
      <c r="C41" s="317" t="s">
        <v>2458</v>
      </c>
      <c r="D41" s="88">
        <v>3339.0</v>
      </c>
      <c r="E41" s="120" t="s">
        <v>2459</v>
      </c>
      <c r="F41" s="318">
        <v>45322.0</v>
      </c>
      <c r="G41" s="365">
        <v>45358.0</v>
      </c>
      <c r="H41" s="113" t="s">
        <v>2460</v>
      </c>
      <c r="I41" s="319"/>
      <c r="J41" s="51"/>
      <c r="K41" s="320"/>
      <c r="L41" s="320"/>
      <c r="M41" s="320"/>
      <c r="N41" s="51"/>
      <c r="O41" s="4"/>
      <c r="P41" s="4"/>
      <c r="Q41" s="4"/>
      <c r="R41" s="4"/>
      <c r="S41" s="4"/>
      <c r="T41" s="117"/>
      <c r="U41" s="117"/>
      <c r="V41" s="117"/>
      <c r="W41" s="117"/>
      <c r="X41" s="117"/>
      <c r="Y41" s="117"/>
      <c r="Z41" s="117"/>
      <c r="AA41" s="117"/>
      <c r="AB41" s="117"/>
      <c r="AC41" s="4"/>
      <c r="AD41" s="4"/>
      <c r="AE41" s="4"/>
      <c r="AF41" s="4"/>
      <c r="AG41" s="4"/>
      <c r="AH41" s="4"/>
    </row>
    <row r="42" ht="15.75" hidden="1" customHeight="1">
      <c r="A42" s="200">
        <v>3.0</v>
      </c>
      <c r="B42" s="122" t="s">
        <v>1521</v>
      </c>
      <c r="C42" s="317" t="s">
        <v>1221</v>
      </c>
      <c r="D42" s="88">
        <v>1747.0</v>
      </c>
      <c r="E42" s="120" t="s">
        <v>2461</v>
      </c>
      <c r="F42" s="318">
        <v>45322.0</v>
      </c>
      <c r="G42" s="365">
        <v>45358.0</v>
      </c>
      <c r="H42" s="113" t="s">
        <v>2462</v>
      </c>
      <c r="I42" s="319"/>
      <c r="J42" s="51"/>
      <c r="K42" s="51"/>
      <c r="L42" s="52"/>
      <c r="M42" s="51"/>
      <c r="N42" s="52"/>
      <c r="O42" s="51"/>
      <c r="P42" s="52"/>
      <c r="Q42" s="51"/>
      <c r="R42" s="52"/>
      <c r="S42" s="51"/>
      <c r="T42" s="355"/>
      <c r="U42" s="335"/>
      <c r="V42" s="355"/>
      <c r="W42" s="335"/>
      <c r="X42" s="355"/>
      <c r="Y42" s="335"/>
      <c r="Z42" s="355"/>
      <c r="AA42" s="335"/>
      <c r="AB42" s="355"/>
      <c r="AC42" s="51"/>
      <c r="AD42" s="52"/>
      <c r="AE42" s="51"/>
      <c r="AF42" s="52"/>
      <c r="AG42" s="117"/>
      <c r="AH42" s="117"/>
    </row>
    <row r="43" ht="15.75" hidden="1" customHeight="1">
      <c r="A43" s="200">
        <v>4.0</v>
      </c>
      <c r="B43" s="122" t="s">
        <v>177</v>
      </c>
      <c r="C43" s="317" t="s">
        <v>1179</v>
      </c>
      <c r="D43" s="88">
        <v>1302.0</v>
      </c>
      <c r="E43" s="120" t="s">
        <v>2463</v>
      </c>
      <c r="F43" s="318">
        <v>45322.0</v>
      </c>
      <c r="G43" s="365">
        <v>45358.0</v>
      </c>
      <c r="H43" s="113" t="s">
        <v>2464</v>
      </c>
      <c r="I43" s="319"/>
      <c r="J43" s="51"/>
      <c r="K43" s="51"/>
      <c r="L43" s="52"/>
      <c r="M43" s="51"/>
      <c r="N43" s="52"/>
      <c r="O43" s="51"/>
      <c r="P43" s="52"/>
      <c r="Q43" s="51"/>
      <c r="R43" s="52"/>
      <c r="S43" s="51"/>
      <c r="T43" s="355"/>
      <c r="U43" s="335"/>
      <c r="V43" s="355"/>
      <c r="W43" s="335"/>
      <c r="X43" s="355"/>
      <c r="Y43" s="335"/>
      <c r="Z43" s="355"/>
      <c r="AA43" s="335"/>
      <c r="AB43" s="355"/>
      <c r="AC43" s="51"/>
      <c r="AD43" s="52"/>
      <c r="AE43" s="51"/>
      <c r="AF43" s="52"/>
      <c r="AG43" s="117"/>
      <c r="AH43" s="117"/>
    </row>
    <row r="44" ht="15.75" hidden="1" customHeight="1">
      <c r="A44" s="186">
        <v>5.0</v>
      </c>
      <c r="B44" s="122" t="s">
        <v>1441</v>
      </c>
      <c r="C44" s="317" t="s">
        <v>1442</v>
      </c>
      <c r="D44" s="88">
        <v>3497.0</v>
      </c>
      <c r="E44" s="120" t="s">
        <v>2465</v>
      </c>
      <c r="F44" s="318">
        <v>45323.0</v>
      </c>
      <c r="G44" s="365">
        <v>45358.0</v>
      </c>
      <c r="H44" s="113" t="s">
        <v>2466</v>
      </c>
      <c r="I44" s="319"/>
      <c r="J44" s="51"/>
      <c r="K44" s="320"/>
      <c r="L44" s="320"/>
      <c r="M44" s="320"/>
      <c r="N44" s="320"/>
      <c r="O44" s="4"/>
      <c r="P44" s="4"/>
      <c r="Q44" s="4"/>
      <c r="R44" s="4"/>
      <c r="S44" s="4"/>
      <c r="T44" s="4"/>
      <c r="U44" s="4"/>
      <c r="V44" s="117"/>
      <c r="W44" s="117"/>
      <c r="X44" s="117"/>
      <c r="Y44" s="117"/>
      <c r="Z44" s="117"/>
      <c r="AA44" s="117"/>
      <c r="AB44" s="117"/>
      <c r="AC44" s="4"/>
      <c r="AD44" s="4"/>
      <c r="AE44" s="4"/>
      <c r="AF44" s="4"/>
      <c r="AG44" s="4"/>
      <c r="AH44" s="4"/>
    </row>
    <row r="45" ht="15.75" hidden="1" customHeight="1">
      <c r="A45" s="200">
        <v>6.0</v>
      </c>
      <c r="B45" s="122" t="s">
        <v>191</v>
      </c>
      <c r="C45" s="317" t="s">
        <v>192</v>
      </c>
      <c r="D45" s="88">
        <v>5959.0</v>
      </c>
      <c r="E45" s="120" t="s">
        <v>2467</v>
      </c>
      <c r="F45" s="318">
        <v>45328.0</v>
      </c>
      <c r="G45" s="365">
        <v>45358.0</v>
      </c>
      <c r="H45" s="113" t="s">
        <v>2468</v>
      </c>
      <c r="I45" s="319"/>
      <c r="J45" s="51"/>
      <c r="K45" s="320"/>
      <c r="L45" s="320"/>
      <c r="M45" s="320"/>
      <c r="N45" s="320"/>
      <c r="O45" s="4"/>
      <c r="P45" s="4"/>
      <c r="Q45" s="4"/>
      <c r="R45" s="4"/>
      <c r="S45" s="4"/>
      <c r="T45" s="117"/>
      <c r="U45" s="117"/>
      <c r="V45" s="117"/>
      <c r="W45" s="117"/>
      <c r="X45" s="117"/>
      <c r="Y45" s="117"/>
      <c r="Z45" s="117"/>
      <c r="AA45" s="117"/>
      <c r="AB45" s="117"/>
      <c r="AC45" s="4"/>
      <c r="AD45" s="4"/>
      <c r="AE45" s="4"/>
      <c r="AF45" s="4"/>
      <c r="AG45" s="4"/>
      <c r="AH45" s="4"/>
    </row>
    <row r="46" ht="15.75" hidden="1" customHeight="1">
      <c r="A46" s="186">
        <v>7.0</v>
      </c>
      <c r="B46" s="122" t="s">
        <v>1364</v>
      </c>
      <c r="C46" s="317" t="s">
        <v>1365</v>
      </c>
      <c r="D46" s="88">
        <v>292.0</v>
      </c>
      <c r="E46" s="120" t="s">
        <v>2469</v>
      </c>
      <c r="F46" s="318">
        <v>45328.0</v>
      </c>
      <c r="G46" s="365">
        <v>45358.0</v>
      </c>
      <c r="H46" s="113" t="s">
        <v>2470</v>
      </c>
      <c r="I46" s="319"/>
      <c r="J46" s="51"/>
      <c r="K46" s="51"/>
      <c r="L46" s="52"/>
      <c r="M46" s="51"/>
      <c r="N46" s="52"/>
      <c r="O46" s="51"/>
      <c r="P46" s="52"/>
      <c r="Q46" s="51"/>
      <c r="R46" s="52"/>
      <c r="S46" s="51"/>
      <c r="T46" s="355"/>
      <c r="U46" s="335"/>
      <c r="V46" s="355"/>
      <c r="W46" s="335"/>
      <c r="X46" s="355"/>
      <c r="Y46" s="335"/>
      <c r="Z46" s="355"/>
      <c r="AA46" s="335"/>
      <c r="AB46" s="355"/>
      <c r="AC46" s="51"/>
      <c r="AD46" s="52"/>
      <c r="AE46" s="51"/>
      <c r="AF46" s="52"/>
      <c r="AG46" s="117"/>
      <c r="AH46" s="117"/>
    </row>
    <row r="47" ht="15.75" hidden="1" customHeight="1">
      <c r="A47" s="200">
        <v>8.0</v>
      </c>
      <c r="B47" s="122" t="s">
        <v>1521</v>
      </c>
      <c r="C47" s="317" t="s">
        <v>1221</v>
      </c>
      <c r="D47" s="88">
        <v>1676.0</v>
      </c>
      <c r="E47" s="120" t="s">
        <v>2471</v>
      </c>
      <c r="F47" s="318">
        <v>45330.0</v>
      </c>
      <c r="G47" s="365">
        <v>45358.0</v>
      </c>
      <c r="H47" s="113" t="s">
        <v>2472</v>
      </c>
      <c r="I47" s="353"/>
      <c r="J47" s="51"/>
      <c r="K47" s="320"/>
      <c r="L47" s="320"/>
      <c r="M47" s="320"/>
      <c r="N47" s="320"/>
      <c r="O47" s="4"/>
      <c r="P47" s="4"/>
      <c r="Q47" s="4"/>
      <c r="R47" s="4"/>
      <c r="S47" s="4"/>
      <c r="T47" s="4"/>
      <c r="U47" s="4"/>
      <c r="V47" s="117"/>
      <c r="W47" s="117"/>
      <c r="X47" s="117"/>
      <c r="Y47" s="117"/>
      <c r="Z47" s="117"/>
      <c r="AA47" s="117"/>
      <c r="AB47" s="117"/>
      <c r="AC47" s="4"/>
      <c r="AD47" s="4"/>
      <c r="AE47" s="4"/>
      <c r="AF47" s="4"/>
      <c r="AG47" s="4"/>
      <c r="AH47" s="4"/>
    </row>
    <row r="48" ht="15.75" hidden="1" customHeight="1">
      <c r="A48" s="200">
        <v>9.0</v>
      </c>
      <c r="B48" s="122" t="s">
        <v>1716</v>
      </c>
      <c r="C48" s="317" t="s">
        <v>2473</v>
      </c>
      <c r="D48" s="88">
        <v>4978.0</v>
      </c>
      <c r="E48" s="120" t="s">
        <v>2474</v>
      </c>
      <c r="F48" s="318">
        <v>45363.0</v>
      </c>
      <c r="G48" s="365">
        <v>45366.0</v>
      </c>
      <c r="H48" s="113" t="s">
        <v>2475</v>
      </c>
      <c r="I48" s="52"/>
      <c r="J48" s="51"/>
      <c r="K48" s="52"/>
      <c r="L48" s="51"/>
      <c r="M48" s="52"/>
      <c r="N48" s="51"/>
      <c r="O48" s="52"/>
      <c r="P48" s="51"/>
      <c r="Q48" s="52"/>
      <c r="R48" s="51"/>
      <c r="S48" s="52"/>
      <c r="T48" s="335"/>
      <c r="U48" s="355"/>
      <c r="V48" s="335"/>
      <c r="W48" s="355"/>
      <c r="X48" s="335"/>
      <c r="Y48" s="355"/>
      <c r="Z48" s="117"/>
      <c r="AA48" s="117"/>
      <c r="AB48" s="117"/>
      <c r="AC48" s="4"/>
      <c r="AD48" s="4"/>
      <c r="AE48" s="4"/>
      <c r="AF48" s="4"/>
      <c r="AG48" s="4"/>
      <c r="AH48" s="4"/>
    </row>
    <row r="49" ht="15.75" hidden="1" customHeight="1">
      <c r="A49" s="200">
        <v>10.0</v>
      </c>
      <c r="B49" s="122" t="s">
        <v>1351</v>
      </c>
      <c r="C49" s="317" t="s">
        <v>1352</v>
      </c>
      <c r="D49" s="88">
        <v>8434.0</v>
      </c>
      <c r="E49" s="120" t="s">
        <v>2476</v>
      </c>
      <c r="F49" s="318">
        <v>45383.0</v>
      </c>
      <c r="G49" s="365">
        <v>45400.0</v>
      </c>
      <c r="H49" s="113" t="s">
        <v>2477</v>
      </c>
      <c r="I49" s="353"/>
      <c r="J49" s="51"/>
      <c r="K49" s="320"/>
      <c r="L49" s="320"/>
      <c r="M49" s="320"/>
      <c r="N49" s="320"/>
      <c r="O49" s="4"/>
      <c r="P49" s="4"/>
      <c r="Q49" s="4"/>
      <c r="R49" s="4"/>
      <c r="S49" s="4"/>
      <c r="T49" s="117"/>
      <c r="U49" s="117"/>
      <c r="V49" s="117"/>
      <c r="W49" s="117"/>
      <c r="X49" s="117"/>
      <c r="Y49" s="117"/>
      <c r="Z49" s="117"/>
      <c r="AA49" s="117"/>
      <c r="AB49" s="117"/>
      <c r="AC49" s="4"/>
      <c r="AD49" s="4"/>
      <c r="AE49" s="4"/>
      <c r="AF49" s="4"/>
      <c r="AG49" s="4"/>
      <c r="AH49" s="4"/>
    </row>
    <row r="50" ht="15.75" hidden="1" customHeight="1">
      <c r="A50" s="200">
        <v>11.0</v>
      </c>
      <c r="B50" s="122" t="s">
        <v>2478</v>
      </c>
      <c r="C50" s="317" t="s">
        <v>2479</v>
      </c>
      <c r="D50" s="88">
        <v>3385.0</v>
      </c>
      <c r="E50" s="120" t="s">
        <v>2480</v>
      </c>
      <c r="F50" s="318">
        <v>45421.0</v>
      </c>
      <c r="G50" s="318">
        <v>45422.0</v>
      </c>
      <c r="H50" s="113" t="s">
        <v>2481</v>
      </c>
      <c r="I50" s="52"/>
      <c r="J50" s="51"/>
      <c r="K50" s="52"/>
      <c r="L50" s="51"/>
      <c r="M50" s="52"/>
      <c r="N50" s="51"/>
      <c r="O50" s="52"/>
      <c r="P50" s="51"/>
      <c r="Q50" s="52"/>
      <c r="R50" s="51"/>
      <c r="S50" s="52"/>
      <c r="T50" s="335"/>
      <c r="U50" s="355"/>
      <c r="V50" s="335"/>
      <c r="W50" s="355"/>
      <c r="X50" s="335"/>
      <c r="Y50" s="355"/>
      <c r="Z50" s="117"/>
      <c r="AA50" s="117"/>
      <c r="AB50" s="117"/>
      <c r="AC50" s="4"/>
      <c r="AD50" s="4"/>
      <c r="AE50" s="4"/>
      <c r="AF50" s="4"/>
      <c r="AG50" s="4"/>
      <c r="AH50" s="4"/>
    </row>
    <row r="51" ht="15.0" hidden="1" customHeight="1">
      <c r="A51" s="200">
        <v>12.0</v>
      </c>
      <c r="B51" s="122" t="s">
        <v>204</v>
      </c>
      <c r="C51" s="317" t="s">
        <v>2482</v>
      </c>
      <c r="D51" s="88">
        <v>3235.0</v>
      </c>
      <c r="E51" s="120" t="s">
        <v>2483</v>
      </c>
      <c r="F51" s="318">
        <v>45436.0</v>
      </c>
      <c r="G51" s="318">
        <v>45441.0</v>
      </c>
      <c r="H51" s="113" t="s">
        <v>2484</v>
      </c>
      <c r="I51" s="353"/>
      <c r="J51" s="51"/>
      <c r="K51" s="320"/>
      <c r="L51" s="320"/>
      <c r="M51" s="320"/>
      <c r="N51" s="320"/>
      <c r="O51" s="4"/>
      <c r="P51" s="4"/>
      <c r="Q51" s="4"/>
      <c r="R51" s="4"/>
      <c r="S51" s="4"/>
      <c r="T51" s="117"/>
      <c r="U51" s="117"/>
      <c r="V51" s="117"/>
      <c r="W51" s="117"/>
      <c r="X51" s="117"/>
      <c r="Y51" s="117"/>
      <c r="Z51" s="117"/>
      <c r="AA51" s="117"/>
      <c r="AB51" s="117"/>
      <c r="AC51" s="4"/>
      <c r="AD51" s="4"/>
      <c r="AE51" s="4"/>
      <c r="AF51" s="4"/>
      <c r="AG51" s="4"/>
      <c r="AH51" s="4"/>
    </row>
    <row r="52" ht="15.75" hidden="1" customHeight="1">
      <c r="A52" s="200">
        <v>13.0</v>
      </c>
      <c r="B52" s="242" t="s">
        <v>2485</v>
      </c>
      <c r="C52" s="317" t="s">
        <v>2486</v>
      </c>
      <c r="D52" s="88">
        <v>606.0</v>
      </c>
      <c r="E52" s="122" t="s">
        <v>2487</v>
      </c>
      <c r="F52" s="366">
        <v>45446.0</v>
      </c>
      <c r="G52" s="366">
        <v>45463.0</v>
      </c>
      <c r="H52" s="113" t="s">
        <v>2488</v>
      </c>
      <c r="I52" s="353"/>
      <c r="J52" s="51"/>
      <c r="K52" s="320"/>
      <c r="L52" s="320"/>
      <c r="M52" s="320"/>
      <c r="N52" s="320"/>
      <c r="O52" s="4"/>
      <c r="P52" s="4"/>
      <c r="Q52" s="4"/>
      <c r="R52" s="4"/>
      <c r="S52" s="4"/>
      <c r="T52" s="117"/>
      <c r="U52" s="117"/>
      <c r="V52" s="117"/>
      <c r="W52" s="117"/>
      <c r="X52" s="117"/>
      <c r="Y52" s="117"/>
      <c r="Z52" s="117"/>
      <c r="AA52" s="117"/>
      <c r="AB52" s="117"/>
      <c r="AC52" s="4"/>
      <c r="AD52" s="4"/>
      <c r="AE52" s="4"/>
      <c r="AF52" s="4"/>
      <c r="AG52" s="4"/>
      <c r="AH52" s="4"/>
    </row>
    <row r="53" ht="15.75" hidden="1" customHeight="1">
      <c r="A53" s="200">
        <v>14.0</v>
      </c>
      <c r="B53" s="242" t="s">
        <v>2489</v>
      </c>
      <c r="C53" s="317" t="s">
        <v>2490</v>
      </c>
      <c r="D53" s="88">
        <v>504.0</v>
      </c>
      <c r="E53" s="367" t="s">
        <v>2491</v>
      </c>
      <c r="F53" s="366">
        <v>45488.0</v>
      </c>
      <c r="G53" s="130"/>
      <c r="H53" s="113" t="s">
        <v>2492</v>
      </c>
      <c r="I53" s="353"/>
      <c r="J53" s="51"/>
      <c r="K53" s="320"/>
      <c r="L53" s="320"/>
      <c r="M53" s="320"/>
      <c r="N53" s="320"/>
      <c r="O53" s="4"/>
      <c r="P53" s="4"/>
      <c r="Q53" s="4"/>
      <c r="R53" s="4"/>
      <c r="S53" s="4"/>
      <c r="T53" s="117"/>
      <c r="U53" s="117"/>
      <c r="V53" s="117"/>
      <c r="W53" s="117"/>
      <c r="X53" s="117"/>
      <c r="Y53" s="117"/>
      <c r="Z53" s="117"/>
      <c r="AA53" s="117"/>
      <c r="AB53" s="117"/>
      <c r="AC53" s="4"/>
      <c r="AD53" s="4"/>
      <c r="AE53" s="4"/>
      <c r="AF53" s="4"/>
      <c r="AG53" s="4"/>
      <c r="AH53" s="4"/>
    </row>
    <row r="54" ht="15.75" hidden="1" customHeight="1">
      <c r="A54" s="44"/>
      <c r="B54" s="352"/>
      <c r="C54" s="368"/>
      <c r="D54" s="44"/>
      <c r="E54" s="369"/>
      <c r="F54" s="370"/>
      <c r="G54" s="130"/>
      <c r="H54" s="166"/>
      <c r="I54" s="353"/>
      <c r="J54" s="51"/>
      <c r="K54" s="51"/>
      <c r="L54" s="51"/>
      <c r="M54" s="51"/>
      <c r="N54" s="51"/>
      <c r="O54" s="4"/>
      <c r="P54" s="4"/>
      <c r="Q54" s="4"/>
      <c r="R54" s="4"/>
      <c r="S54" s="4"/>
      <c r="T54" s="117"/>
      <c r="U54" s="117"/>
      <c r="V54" s="117"/>
      <c r="W54" s="117"/>
      <c r="X54" s="117"/>
      <c r="Y54" s="117"/>
      <c r="Z54" s="117"/>
      <c r="AA54" s="117"/>
      <c r="AB54" s="117"/>
      <c r="AC54" s="4"/>
      <c r="AD54" s="4"/>
      <c r="AE54" s="4"/>
      <c r="AF54" s="4"/>
      <c r="AG54" s="4"/>
      <c r="AH54" s="4"/>
    </row>
    <row r="55" ht="15.75" hidden="1" customHeight="1">
      <c r="A55" s="44"/>
      <c r="B55" s="352"/>
      <c r="C55" s="368"/>
      <c r="D55" s="371"/>
      <c r="E55" s="369"/>
      <c r="F55" s="352"/>
      <c r="G55" s="125"/>
      <c r="H55" s="166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117"/>
      <c r="U55" s="117"/>
      <c r="V55" s="117"/>
      <c r="W55" s="117"/>
      <c r="X55" s="117"/>
      <c r="Y55" s="117"/>
      <c r="Z55" s="117"/>
      <c r="AA55" s="117"/>
      <c r="AB55" s="117"/>
      <c r="AC55" s="4"/>
      <c r="AD55" s="4"/>
      <c r="AE55" s="4"/>
      <c r="AF55" s="4"/>
      <c r="AG55" s="4"/>
      <c r="AH55" s="4"/>
    </row>
    <row r="56" hidden="1">
      <c r="A56" s="200">
        <v>1.0</v>
      </c>
      <c r="B56" s="122" t="s">
        <v>198</v>
      </c>
      <c r="C56" s="211" t="s">
        <v>2493</v>
      </c>
      <c r="D56" s="188">
        <v>4161.0</v>
      </c>
      <c r="E56" s="367">
        <v>159.5</v>
      </c>
      <c r="F56" s="318">
        <v>45679.0</v>
      </c>
      <c r="G56" s="138">
        <v>45701.0</v>
      </c>
      <c r="H56" s="121" t="s">
        <v>2494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117"/>
      <c r="W56" s="117"/>
      <c r="X56" s="117"/>
      <c r="Y56" s="117"/>
      <c r="Z56" s="117"/>
      <c r="AA56" s="117"/>
      <c r="AB56" s="117"/>
      <c r="AC56" s="4"/>
      <c r="AD56" s="4"/>
      <c r="AE56" s="4"/>
      <c r="AF56" s="4"/>
      <c r="AG56" s="4"/>
      <c r="AH56" s="4"/>
    </row>
    <row r="57" hidden="1">
      <c r="A57" s="200">
        <v>2.0</v>
      </c>
      <c r="B57" s="122" t="s">
        <v>2495</v>
      </c>
      <c r="C57" s="123" t="s">
        <v>2496</v>
      </c>
      <c r="D57" s="88">
        <v>17177.0</v>
      </c>
      <c r="E57" s="372">
        <v>23729.0</v>
      </c>
      <c r="F57" s="97">
        <v>45670.0</v>
      </c>
      <c r="G57" s="138">
        <v>45701.0</v>
      </c>
      <c r="H57" s="121" t="s">
        <v>2497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117"/>
      <c r="W57" s="117"/>
      <c r="X57" s="117"/>
      <c r="Y57" s="117"/>
      <c r="Z57" s="117"/>
      <c r="AA57" s="117"/>
      <c r="AB57" s="117"/>
      <c r="AC57" s="4"/>
      <c r="AD57" s="4"/>
      <c r="AE57" s="4"/>
      <c r="AF57" s="4"/>
      <c r="AG57" s="4"/>
      <c r="AH57" s="4"/>
    </row>
    <row r="58" hidden="1">
      <c r="A58" s="200">
        <v>3.0</v>
      </c>
      <c r="B58" s="113" t="s">
        <v>198</v>
      </c>
      <c r="C58" s="211" t="s">
        <v>2493</v>
      </c>
      <c r="D58" s="113">
        <v>4159.0</v>
      </c>
      <c r="E58" s="323">
        <v>115.7</v>
      </c>
      <c r="F58" s="220">
        <v>45688.0</v>
      </c>
      <c r="G58" s="138">
        <v>45701.0</v>
      </c>
      <c r="H58" s="191" t="s">
        <v>2498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117"/>
      <c r="W58" s="117"/>
      <c r="X58" s="117"/>
      <c r="Y58" s="117"/>
      <c r="Z58" s="117"/>
      <c r="AA58" s="117"/>
      <c r="AB58" s="117"/>
      <c r="AC58" s="4"/>
      <c r="AD58" s="4"/>
      <c r="AE58" s="4"/>
      <c r="AF58" s="4"/>
      <c r="AG58" s="4"/>
      <c r="AH58" s="4"/>
    </row>
    <row r="59" hidden="1">
      <c r="A59" s="200">
        <v>4.0</v>
      </c>
      <c r="B59" s="113" t="s">
        <v>2499</v>
      </c>
      <c r="C59" s="211" t="s">
        <v>2500</v>
      </c>
      <c r="D59" s="212" t="s">
        <v>2501</v>
      </c>
      <c r="E59" s="323">
        <v>58500.0</v>
      </c>
      <c r="F59" s="220">
        <v>45687.0</v>
      </c>
      <c r="G59" s="138">
        <v>45701.0</v>
      </c>
      <c r="H59" s="121" t="s">
        <v>2502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117"/>
      <c r="W59" s="117"/>
      <c r="X59" s="117"/>
      <c r="Y59" s="117"/>
      <c r="Z59" s="117"/>
      <c r="AA59" s="117"/>
      <c r="AB59" s="117"/>
      <c r="AC59" s="4"/>
      <c r="AD59" s="4"/>
      <c r="AE59" s="4"/>
      <c r="AF59" s="4"/>
      <c r="AG59" s="4"/>
      <c r="AH59" s="4"/>
    </row>
    <row r="60" hidden="1">
      <c r="A60" s="200">
        <v>5.0</v>
      </c>
      <c r="B60" s="113" t="s">
        <v>2503</v>
      </c>
      <c r="C60" s="211" t="s">
        <v>2504</v>
      </c>
      <c r="D60" s="212" t="s">
        <v>2505</v>
      </c>
      <c r="E60" s="323">
        <v>1920.0</v>
      </c>
      <c r="F60" s="220">
        <v>45688.0</v>
      </c>
      <c r="G60" s="138">
        <v>45701.0</v>
      </c>
      <c r="H60" s="121" t="s">
        <v>2506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117"/>
      <c r="W60" s="117"/>
      <c r="X60" s="117"/>
      <c r="Y60" s="117"/>
      <c r="Z60" s="117"/>
      <c r="AA60" s="117"/>
      <c r="AB60" s="117"/>
      <c r="AC60" s="4"/>
      <c r="AD60" s="4"/>
      <c r="AE60" s="4"/>
      <c r="AF60" s="4"/>
      <c r="AG60" s="4"/>
      <c r="AH60" s="4"/>
    </row>
    <row r="61" hidden="1">
      <c r="A61" s="200">
        <v>6.0</v>
      </c>
      <c r="B61" s="113" t="s">
        <v>2507</v>
      </c>
      <c r="C61" s="211" t="s">
        <v>2508</v>
      </c>
      <c r="D61" s="212" t="s">
        <v>2509</v>
      </c>
      <c r="E61" s="323">
        <v>12760.0</v>
      </c>
      <c r="F61" s="220">
        <v>45692.0</v>
      </c>
      <c r="G61" s="138">
        <v>45701.0</v>
      </c>
      <c r="H61" s="121" t="s">
        <v>2510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117"/>
      <c r="W61" s="117"/>
      <c r="X61" s="117"/>
      <c r="Y61" s="117"/>
      <c r="Z61" s="117"/>
      <c r="AA61" s="117"/>
      <c r="AB61" s="117"/>
      <c r="AC61" s="4"/>
      <c r="AD61" s="4"/>
      <c r="AE61" s="4"/>
      <c r="AF61" s="4"/>
      <c r="AG61" s="4"/>
      <c r="AH61" s="4"/>
    </row>
    <row r="62" hidden="1">
      <c r="A62" s="200">
        <v>7.0</v>
      </c>
      <c r="B62" s="113" t="s">
        <v>2511</v>
      </c>
      <c r="C62" s="211" t="s">
        <v>2512</v>
      </c>
      <c r="D62" s="212" t="s">
        <v>2513</v>
      </c>
      <c r="E62" s="323">
        <v>22120.0</v>
      </c>
      <c r="F62" s="199">
        <v>45693.0</v>
      </c>
      <c r="G62" s="125">
        <v>45762.0</v>
      </c>
      <c r="H62" s="121" t="s">
        <v>2514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117"/>
      <c r="W62" s="117"/>
      <c r="X62" s="117"/>
      <c r="Y62" s="117"/>
      <c r="Z62" s="117"/>
      <c r="AA62" s="117"/>
      <c r="AB62" s="117"/>
      <c r="AC62" s="4"/>
      <c r="AD62" s="4"/>
      <c r="AE62" s="4"/>
      <c r="AF62" s="4"/>
      <c r="AG62" s="4"/>
      <c r="AH62" s="4"/>
    </row>
    <row r="63" hidden="1">
      <c r="A63" s="200">
        <v>8.0</v>
      </c>
      <c r="B63" s="113" t="s">
        <v>2515</v>
      </c>
      <c r="C63" s="211" t="s">
        <v>2516</v>
      </c>
      <c r="D63" s="212" t="s">
        <v>2517</v>
      </c>
      <c r="E63" s="323">
        <v>175.0</v>
      </c>
      <c r="F63" s="199">
        <v>45694.0</v>
      </c>
      <c r="G63" s="125">
        <v>45701.0</v>
      </c>
      <c r="H63" s="121" t="s">
        <v>2518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117"/>
      <c r="W63" s="117"/>
      <c r="X63" s="117"/>
      <c r="Y63" s="117"/>
      <c r="Z63" s="117"/>
      <c r="AA63" s="117"/>
      <c r="AB63" s="117"/>
      <c r="AC63" s="4"/>
      <c r="AD63" s="4"/>
      <c r="AE63" s="4"/>
      <c r="AF63" s="4"/>
      <c r="AG63" s="4"/>
      <c r="AH63" s="4"/>
    </row>
    <row r="64" hidden="1">
      <c r="A64" s="200">
        <v>9.0</v>
      </c>
      <c r="B64" s="113" t="s">
        <v>2519</v>
      </c>
      <c r="C64" s="211" t="s">
        <v>2520</v>
      </c>
      <c r="D64" s="212" t="s">
        <v>2521</v>
      </c>
      <c r="E64" s="323">
        <v>22500.0</v>
      </c>
      <c r="F64" s="199">
        <v>45695.0</v>
      </c>
      <c r="G64" s="125">
        <v>45701.0</v>
      </c>
      <c r="H64" s="121" t="s">
        <v>2522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117"/>
      <c r="W64" s="117"/>
      <c r="X64" s="117"/>
      <c r="Y64" s="117"/>
      <c r="Z64" s="117"/>
      <c r="AA64" s="117"/>
      <c r="AB64" s="117"/>
      <c r="AC64" s="4"/>
      <c r="AD64" s="4"/>
      <c r="AE64" s="4"/>
      <c r="AF64" s="4"/>
      <c r="AG64" s="4"/>
      <c r="AH64" s="4"/>
    </row>
    <row r="65" hidden="1">
      <c r="A65" s="200">
        <v>10.0</v>
      </c>
      <c r="B65" s="113" t="s">
        <v>2523</v>
      </c>
      <c r="C65" s="211" t="s">
        <v>2524</v>
      </c>
      <c r="D65" s="212" t="s">
        <v>2525</v>
      </c>
      <c r="E65" s="323">
        <v>8636.5</v>
      </c>
      <c r="F65" s="199">
        <v>45695.0</v>
      </c>
      <c r="G65" s="125">
        <v>45701.0</v>
      </c>
      <c r="H65" s="121" t="s">
        <v>2526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117"/>
      <c r="W65" s="117"/>
      <c r="X65" s="117"/>
      <c r="Y65" s="117"/>
      <c r="Z65" s="117"/>
      <c r="AA65" s="117"/>
      <c r="AB65" s="117"/>
      <c r="AC65" s="4"/>
      <c r="AD65" s="4"/>
      <c r="AE65" s="4"/>
      <c r="AF65" s="4"/>
      <c r="AG65" s="4"/>
      <c r="AH65" s="4"/>
    </row>
    <row r="66" hidden="1">
      <c r="A66" s="200">
        <v>11.0</v>
      </c>
      <c r="B66" s="113" t="s">
        <v>2527</v>
      </c>
      <c r="C66" s="211" t="s">
        <v>2528</v>
      </c>
      <c r="D66" s="212" t="s">
        <v>2529</v>
      </c>
      <c r="E66" s="323">
        <v>1052.41</v>
      </c>
      <c r="F66" s="199">
        <v>45701.0</v>
      </c>
      <c r="G66" s="125">
        <v>45762.0</v>
      </c>
      <c r="H66" s="121" t="s">
        <v>2530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117"/>
      <c r="W66" s="117"/>
      <c r="X66" s="117"/>
      <c r="Y66" s="117"/>
      <c r="Z66" s="117"/>
      <c r="AA66" s="117"/>
      <c r="AB66" s="117"/>
      <c r="AC66" s="4"/>
      <c r="AD66" s="4"/>
      <c r="AE66" s="4"/>
      <c r="AF66" s="4"/>
      <c r="AG66" s="4"/>
      <c r="AH66" s="4"/>
    </row>
    <row r="67" hidden="1">
      <c r="A67" s="200">
        <v>12.0</v>
      </c>
      <c r="B67" s="122" t="s">
        <v>324</v>
      </c>
      <c r="C67" s="123" t="s">
        <v>325</v>
      </c>
      <c r="D67" s="88">
        <v>1793.0</v>
      </c>
      <c r="E67" s="372">
        <v>7810.0</v>
      </c>
      <c r="F67" s="78">
        <v>45707.0</v>
      </c>
      <c r="G67" s="125">
        <v>45762.0</v>
      </c>
      <c r="H67" s="121" t="s">
        <v>2531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117"/>
      <c r="W67" s="117"/>
      <c r="X67" s="117"/>
      <c r="Y67" s="117"/>
      <c r="Z67" s="117"/>
      <c r="AA67" s="117"/>
      <c r="AB67" s="117"/>
      <c r="AC67" s="4"/>
      <c r="AD67" s="4"/>
      <c r="AE67" s="4"/>
      <c r="AF67" s="4"/>
      <c r="AG67" s="4"/>
      <c r="AH67" s="4"/>
    </row>
    <row r="68" hidden="1">
      <c r="A68" s="200">
        <v>13.0</v>
      </c>
      <c r="B68" s="111" t="s">
        <v>2532</v>
      </c>
      <c r="C68" s="274" t="s">
        <v>2533</v>
      </c>
      <c r="D68" s="88">
        <v>194.0</v>
      </c>
      <c r="E68" s="372">
        <v>698.7</v>
      </c>
      <c r="F68" s="78">
        <v>45708.0</v>
      </c>
      <c r="G68" s="125">
        <v>45762.0</v>
      </c>
      <c r="H68" s="121" t="s">
        <v>2534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117"/>
      <c r="W68" s="117"/>
      <c r="X68" s="117"/>
      <c r="Y68" s="117"/>
      <c r="Z68" s="117"/>
      <c r="AA68" s="117"/>
      <c r="AB68" s="117"/>
      <c r="AC68" s="4"/>
      <c r="AD68" s="4"/>
      <c r="AE68" s="4"/>
      <c r="AF68" s="4"/>
      <c r="AG68" s="4"/>
      <c r="AH68" s="4"/>
    </row>
    <row r="69" hidden="1">
      <c r="A69" s="200">
        <v>14.0</v>
      </c>
      <c r="B69" s="127" t="s">
        <v>1835</v>
      </c>
      <c r="C69" s="195" t="s">
        <v>1836</v>
      </c>
      <c r="D69" s="89">
        <v>169.0</v>
      </c>
      <c r="E69" s="372">
        <v>4170.0</v>
      </c>
      <c r="F69" s="78">
        <v>45727.0</v>
      </c>
      <c r="G69" s="125">
        <v>45762.0</v>
      </c>
      <c r="H69" s="121" t="s">
        <v>2535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117"/>
      <c r="W69" s="117"/>
      <c r="X69" s="117"/>
      <c r="Y69" s="117"/>
      <c r="Z69" s="117"/>
      <c r="AA69" s="117"/>
      <c r="AB69" s="117"/>
      <c r="AC69" s="4"/>
      <c r="AD69" s="4"/>
      <c r="AE69" s="4"/>
      <c r="AF69" s="4"/>
      <c r="AG69" s="4"/>
      <c r="AH69" s="4"/>
    </row>
    <row r="70" hidden="1">
      <c r="A70" s="200">
        <v>15.0</v>
      </c>
      <c r="B70" s="215" t="s">
        <v>1838</v>
      </c>
      <c r="C70" s="263" t="s">
        <v>1839</v>
      </c>
      <c r="D70" s="89">
        <v>278.0</v>
      </c>
      <c r="E70" s="373">
        <v>1764.72</v>
      </c>
      <c r="F70" s="78">
        <v>45727.0</v>
      </c>
      <c r="G70" s="125">
        <v>45762.0</v>
      </c>
      <c r="H70" s="121" t="s">
        <v>2536</v>
      </c>
      <c r="I70" s="374" t="s">
        <v>2537</v>
      </c>
      <c r="J70" s="4"/>
      <c r="K70" s="4"/>
      <c r="L70" s="4"/>
      <c r="M70" s="4"/>
      <c r="N70" s="4"/>
      <c r="O70" s="374" t="s">
        <v>2538</v>
      </c>
      <c r="P70" s="4"/>
      <c r="Q70" s="4"/>
      <c r="R70" s="4"/>
      <c r="S70" s="4"/>
      <c r="T70" s="4"/>
      <c r="U70" s="4"/>
      <c r="V70" s="117"/>
      <c r="W70" s="117"/>
      <c r="X70" s="117"/>
      <c r="Y70" s="117"/>
      <c r="Z70" s="117"/>
      <c r="AA70" s="117"/>
      <c r="AB70" s="117"/>
      <c r="AC70" s="4"/>
      <c r="AD70" s="4"/>
      <c r="AE70" s="4"/>
      <c r="AF70" s="4"/>
      <c r="AG70" s="4"/>
      <c r="AH70" s="4"/>
    </row>
    <row r="71" hidden="1">
      <c r="A71" s="200">
        <v>16.0</v>
      </c>
      <c r="B71" s="113" t="s">
        <v>2539</v>
      </c>
      <c r="C71" s="211" t="s">
        <v>2540</v>
      </c>
      <c r="D71" s="212" t="s">
        <v>2541</v>
      </c>
      <c r="E71" s="373">
        <v>1265.44</v>
      </c>
      <c r="F71" s="199">
        <v>45728.0</v>
      </c>
      <c r="G71" s="125">
        <v>45762.0</v>
      </c>
      <c r="H71" s="121" t="s">
        <v>2542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117"/>
      <c r="W71" s="117"/>
      <c r="X71" s="117"/>
      <c r="Y71" s="117"/>
      <c r="Z71" s="117"/>
      <c r="AA71" s="117"/>
      <c r="AB71" s="117"/>
      <c r="AC71" s="4"/>
      <c r="AD71" s="4"/>
      <c r="AE71" s="4"/>
      <c r="AF71" s="4"/>
      <c r="AG71" s="4"/>
      <c r="AH71" s="4"/>
    </row>
    <row r="72" hidden="1">
      <c r="A72" s="200">
        <v>17.0</v>
      </c>
      <c r="B72" s="113" t="s">
        <v>324</v>
      </c>
      <c r="C72" s="211" t="s">
        <v>325</v>
      </c>
      <c r="D72" s="212" t="s">
        <v>2543</v>
      </c>
      <c r="E72" s="323">
        <v>30976.0</v>
      </c>
      <c r="F72" s="199">
        <v>45728.0</v>
      </c>
      <c r="G72" s="125">
        <v>45762.0</v>
      </c>
      <c r="H72" s="121" t="s">
        <v>2544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117"/>
      <c r="W72" s="117"/>
      <c r="X72" s="117"/>
      <c r="Y72" s="117"/>
      <c r="Z72" s="117"/>
      <c r="AA72" s="117"/>
      <c r="AB72" s="117"/>
      <c r="AC72" s="4"/>
      <c r="AD72" s="4"/>
      <c r="AE72" s="4"/>
      <c r="AF72" s="4"/>
      <c r="AG72" s="4"/>
      <c r="AH72" s="4"/>
    </row>
    <row r="73" hidden="1">
      <c r="A73" s="200">
        <v>18.0</v>
      </c>
      <c r="B73" s="113" t="s">
        <v>2545</v>
      </c>
      <c r="C73" s="211" t="s">
        <v>2546</v>
      </c>
      <c r="D73" s="212" t="s">
        <v>2547</v>
      </c>
      <c r="E73" s="323">
        <v>3237.66</v>
      </c>
      <c r="F73" s="199">
        <v>45728.0</v>
      </c>
      <c r="G73" s="125">
        <v>45762.0</v>
      </c>
      <c r="H73" s="121" t="s">
        <v>2548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117"/>
      <c r="W73" s="117"/>
      <c r="X73" s="117"/>
      <c r="Y73" s="117"/>
      <c r="Z73" s="117"/>
      <c r="AA73" s="117"/>
      <c r="AB73" s="117"/>
      <c r="AC73" s="4"/>
      <c r="AD73" s="4"/>
      <c r="AE73" s="4"/>
      <c r="AF73" s="4"/>
      <c r="AG73" s="4"/>
      <c r="AH73" s="4"/>
    </row>
    <row r="74" hidden="1">
      <c r="A74" s="200">
        <v>19.0</v>
      </c>
      <c r="B74" s="113" t="s">
        <v>2549</v>
      </c>
      <c r="C74" s="211" t="s">
        <v>2550</v>
      </c>
      <c r="D74" s="212" t="s">
        <v>2541</v>
      </c>
      <c r="E74" s="323">
        <v>478.0</v>
      </c>
      <c r="F74" s="199">
        <v>45728.0</v>
      </c>
      <c r="G74" s="125">
        <v>45762.0</v>
      </c>
      <c r="H74" s="121" t="s">
        <v>2551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117"/>
      <c r="W74" s="117"/>
      <c r="X74" s="117"/>
      <c r="Y74" s="117"/>
      <c r="Z74" s="117"/>
      <c r="AA74" s="117"/>
      <c r="AB74" s="117"/>
      <c r="AC74" s="4"/>
      <c r="AD74" s="4"/>
      <c r="AE74" s="4"/>
      <c r="AF74" s="4"/>
      <c r="AG74" s="4"/>
      <c r="AH74" s="4"/>
    </row>
    <row r="75" hidden="1">
      <c r="A75" s="200">
        <v>20.0</v>
      </c>
      <c r="B75" s="113" t="s">
        <v>2552</v>
      </c>
      <c r="C75" s="211" t="s">
        <v>2553</v>
      </c>
      <c r="D75" s="212" t="s">
        <v>2554</v>
      </c>
      <c r="E75" s="323">
        <v>1208.8</v>
      </c>
      <c r="F75" s="199">
        <v>45728.0</v>
      </c>
      <c r="G75" s="125">
        <v>45762.0</v>
      </c>
      <c r="H75" s="121" t="s">
        <v>2555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117"/>
      <c r="W75" s="117"/>
      <c r="X75" s="117"/>
      <c r="Y75" s="117"/>
      <c r="Z75" s="117"/>
      <c r="AA75" s="117"/>
      <c r="AB75" s="117"/>
      <c r="AC75" s="4"/>
      <c r="AD75" s="4"/>
      <c r="AE75" s="4"/>
      <c r="AF75" s="4"/>
      <c r="AG75" s="4"/>
      <c r="AH75" s="4"/>
    </row>
    <row r="76" hidden="1">
      <c r="A76" s="200">
        <v>21.0</v>
      </c>
      <c r="B76" s="113" t="s">
        <v>2556</v>
      </c>
      <c r="C76" s="211" t="s">
        <v>2557</v>
      </c>
      <c r="D76" s="212" t="s">
        <v>2558</v>
      </c>
      <c r="E76" s="323">
        <v>3064.3</v>
      </c>
      <c r="F76" s="199">
        <v>45735.0</v>
      </c>
      <c r="G76" s="125">
        <v>45775.0</v>
      </c>
      <c r="H76" s="121" t="s">
        <v>2559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117"/>
      <c r="W76" s="117"/>
      <c r="X76" s="117"/>
      <c r="Y76" s="117"/>
      <c r="Z76" s="117"/>
      <c r="AA76" s="117"/>
      <c r="AB76" s="117"/>
      <c r="AC76" s="4"/>
      <c r="AD76" s="4"/>
      <c r="AE76" s="4"/>
      <c r="AF76" s="4"/>
      <c r="AG76" s="4"/>
      <c r="AH76" s="4"/>
    </row>
    <row r="77" hidden="1">
      <c r="A77" s="200">
        <v>22.0</v>
      </c>
      <c r="B77" s="113" t="s">
        <v>1326</v>
      </c>
      <c r="C77" s="211" t="s">
        <v>2560</v>
      </c>
      <c r="D77" s="212" t="s">
        <v>2561</v>
      </c>
      <c r="E77" s="323">
        <v>12173.77</v>
      </c>
      <c r="F77" s="199">
        <v>45735.0</v>
      </c>
      <c r="G77" s="125">
        <v>45762.0</v>
      </c>
      <c r="H77" s="121" t="s">
        <v>2562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117"/>
      <c r="W77" s="117"/>
      <c r="X77" s="117"/>
      <c r="Y77" s="117"/>
      <c r="Z77" s="117"/>
      <c r="AA77" s="117"/>
      <c r="AB77" s="117"/>
      <c r="AC77" s="4"/>
      <c r="AD77" s="4"/>
      <c r="AE77" s="4"/>
      <c r="AF77" s="4"/>
      <c r="AG77" s="4"/>
      <c r="AH77" s="4"/>
    </row>
    <row r="78" hidden="1">
      <c r="A78" s="200">
        <v>23.0</v>
      </c>
      <c r="B78" s="113" t="s">
        <v>1264</v>
      </c>
      <c r="C78" s="211" t="s">
        <v>2563</v>
      </c>
      <c r="D78" s="212" t="s">
        <v>2564</v>
      </c>
      <c r="E78" s="323">
        <v>1516.42</v>
      </c>
      <c r="F78" s="199">
        <v>45735.0</v>
      </c>
      <c r="G78" s="125">
        <v>45762.0</v>
      </c>
      <c r="H78" s="121" t="s">
        <v>2565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117"/>
      <c r="W78" s="117"/>
      <c r="X78" s="117"/>
      <c r="Y78" s="117"/>
      <c r="Z78" s="117"/>
      <c r="AA78" s="117"/>
      <c r="AB78" s="117"/>
      <c r="AC78" s="4"/>
      <c r="AD78" s="4"/>
      <c r="AE78" s="4"/>
      <c r="AF78" s="4"/>
      <c r="AG78" s="4"/>
      <c r="AH78" s="4"/>
    </row>
    <row r="79" hidden="1">
      <c r="A79" s="200">
        <v>24.0</v>
      </c>
      <c r="B79" s="113" t="s">
        <v>2566</v>
      </c>
      <c r="C79" s="211" t="s">
        <v>2567</v>
      </c>
      <c r="D79" s="212" t="s">
        <v>2568</v>
      </c>
      <c r="E79" s="323">
        <v>454.0</v>
      </c>
      <c r="F79" s="199">
        <v>45742.0</v>
      </c>
      <c r="G79" s="125">
        <v>45793.0</v>
      </c>
      <c r="H79" s="121" t="s">
        <v>2569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117"/>
      <c r="W79" s="117"/>
      <c r="X79" s="117"/>
      <c r="Y79" s="117"/>
      <c r="Z79" s="117"/>
      <c r="AA79" s="117"/>
      <c r="AB79" s="117"/>
      <c r="AC79" s="4"/>
      <c r="AD79" s="4"/>
      <c r="AE79" s="4"/>
      <c r="AF79" s="4"/>
      <c r="AG79" s="4"/>
      <c r="AH79" s="4"/>
    </row>
    <row r="80" hidden="1">
      <c r="A80" s="200">
        <v>25.0</v>
      </c>
      <c r="B80" s="215" t="s">
        <v>1886</v>
      </c>
      <c r="C80" s="263" t="s">
        <v>1697</v>
      </c>
      <c r="D80" s="89">
        <v>5.8719929E7</v>
      </c>
      <c r="E80" s="373">
        <v>12500.0</v>
      </c>
      <c r="F80" s="78">
        <v>45783.0</v>
      </c>
      <c r="G80" s="125">
        <v>45793.0</v>
      </c>
      <c r="H80" s="121" t="s">
        <v>2570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117"/>
      <c r="W80" s="117"/>
      <c r="X80" s="117"/>
      <c r="Y80" s="117"/>
      <c r="Z80" s="117"/>
      <c r="AA80" s="117"/>
      <c r="AB80" s="117"/>
      <c r="AC80" s="4"/>
      <c r="AD80" s="4"/>
      <c r="AE80" s="4"/>
      <c r="AF80" s="4"/>
      <c r="AG80" s="4"/>
      <c r="AH80" s="4"/>
    </row>
    <row r="81" hidden="1">
      <c r="A81" s="200">
        <v>26.0</v>
      </c>
      <c r="B81" s="113" t="s">
        <v>2571</v>
      </c>
      <c r="C81" s="211" t="s">
        <v>2572</v>
      </c>
      <c r="D81" s="212" t="s">
        <v>2573</v>
      </c>
      <c r="E81" s="323">
        <v>1896.0</v>
      </c>
      <c r="F81" s="199">
        <v>45791.0</v>
      </c>
      <c r="G81" s="125">
        <v>45807.0</v>
      </c>
      <c r="H81" s="121" t="s">
        <v>2574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117"/>
      <c r="W81" s="117"/>
      <c r="X81" s="117"/>
      <c r="Y81" s="117"/>
      <c r="Z81" s="117"/>
      <c r="AA81" s="117"/>
      <c r="AB81" s="117"/>
      <c r="AC81" s="4"/>
      <c r="AD81" s="4"/>
      <c r="AE81" s="4"/>
      <c r="AF81" s="4"/>
      <c r="AG81" s="4"/>
      <c r="AH81" s="4"/>
    </row>
    <row r="82" ht="15.75" hidden="1" customHeight="1">
      <c r="A82" s="200">
        <v>27.0</v>
      </c>
      <c r="B82" s="66" t="s">
        <v>2575</v>
      </c>
      <c r="C82" s="263" t="s">
        <v>2576</v>
      </c>
      <c r="D82" s="89">
        <v>5.9485605E7</v>
      </c>
      <c r="E82" s="373">
        <v>9690.7</v>
      </c>
      <c r="F82" s="78">
        <v>45802.0</v>
      </c>
      <c r="G82" s="98">
        <v>45807.0</v>
      </c>
      <c r="H82" s="121" t="s">
        <v>2577</v>
      </c>
      <c r="I82" s="52"/>
      <c r="J82" s="51"/>
      <c r="K82" s="52"/>
      <c r="L82" s="51"/>
      <c r="M82" s="52"/>
      <c r="N82" s="51"/>
      <c r="O82" s="52"/>
      <c r="P82" s="51"/>
      <c r="Q82" s="52"/>
      <c r="R82" s="51"/>
      <c r="S82" s="52"/>
      <c r="T82" s="51"/>
      <c r="U82" s="52"/>
      <c r="V82" s="51"/>
      <c r="W82" s="52"/>
      <c r="X82" s="51"/>
      <c r="Y82" s="52"/>
      <c r="Z82" s="117"/>
      <c r="AA82" s="117"/>
      <c r="AB82" s="117"/>
      <c r="AC82" s="4"/>
      <c r="AD82" s="4"/>
      <c r="AE82" s="4"/>
      <c r="AF82" s="4"/>
      <c r="AG82" s="4"/>
      <c r="AH82" s="4"/>
    </row>
    <row r="83" hidden="1">
      <c r="A83" s="200">
        <v>28.0</v>
      </c>
      <c r="B83" s="111" t="s">
        <v>2578</v>
      </c>
      <c r="C83" s="274" t="s">
        <v>2579</v>
      </c>
      <c r="D83" s="88">
        <v>182.0</v>
      </c>
      <c r="E83" s="372">
        <v>1546.0</v>
      </c>
      <c r="F83" s="78">
        <v>45807.0</v>
      </c>
      <c r="G83" s="98">
        <v>45793.0</v>
      </c>
      <c r="H83" s="121" t="s">
        <v>2580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117"/>
      <c r="W83" s="117"/>
      <c r="X83" s="117"/>
      <c r="Y83" s="117"/>
      <c r="Z83" s="117"/>
      <c r="AA83" s="117"/>
      <c r="AB83" s="117"/>
      <c r="AC83" s="4"/>
      <c r="AD83" s="4"/>
      <c r="AE83" s="4"/>
      <c r="AF83" s="4"/>
      <c r="AG83" s="4"/>
      <c r="AH83" s="4"/>
    </row>
    <row r="84" hidden="1">
      <c r="A84" s="200">
        <v>29.0</v>
      </c>
      <c r="B84" s="113" t="s">
        <v>2581</v>
      </c>
      <c r="C84" s="274" t="s">
        <v>2582</v>
      </c>
      <c r="D84" s="212" t="s">
        <v>2583</v>
      </c>
      <c r="E84" s="111">
        <v>753.63</v>
      </c>
      <c r="F84" s="220">
        <v>45933.0</v>
      </c>
      <c r="G84" s="98">
        <v>45953.0</v>
      </c>
      <c r="H84" s="121" t="s">
        <v>2584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117"/>
      <c r="W84" s="117"/>
      <c r="X84" s="117"/>
      <c r="Y84" s="117"/>
      <c r="Z84" s="117"/>
      <c r="AA84" s="117"/>
      <c r="AB84" s="117"/>
      <c r="AC84" s="4"/>
      <c r="AD84" s="4"/>
      <c r="AE84" s="4"/>
      <c r="AF84" s="4"/>
      <c r="AG84" s="4"/>
      <c r="AH84" s="4"/>
    </row>
    <row r="85" hidden="1">
      <c r="A85" s="200">
        <v>1.0</v>
      </c>
      <c r="B85" s="113" t="s">
        <v>2585</v>
      </c>
      <c r="C85" s="123" t="s">
        <v>2586</v>
      </c>
      <c r="D85" s="212" t="s">
        <v>2587</v>
      </c>
      <c r="E85" s="111">
        <v>558.37</v>
      </c>
      <c r="F85" s="220">
        <v>46048.0</v>
      </c>
      <c r="G85" s="324">
        <v>46058.0</v>
      </c>
      <c r="H85" s="191" t="s">
        <v>2588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117"/>
      <c r="W85" s="117"/>
      <c r="X85" s="117"/>
      <c r="Y85" s="117"/>
      <c r="Z85" s="117"/>
      <c r="AA85" s="117"/>
      <c r="AB85" s="117"/>
      <c r="AC85" s="4"/>
      <c r="AD85" s="4"/>
      <c r="AE85" s="4"/>
      <c r="AF85" s="4"/>
      <c r="AG85" s="4"/>
      <c r="AH85" s="4"/>
    </row>
    <row r="86" hidden="1">
      <c r="A86" s="200">
        <v>2.0</v>
      </c>
      <c r="B86" s="113" t="s">
        <v>358</v>
      </c>
      <c r="C86" s="211" t="s">
        <v>1827</v>
      </c>
      <c r="D86" s="212" t="s">
        <v>2589</v>
      </c>
      <c r="E86" s="111">
        <v>18552.0</v>
      </c>
      <c r="F86" s="220">
        <v>46042.0</v>
      </c>
      <c r="G86" s="324">
        <v>46072.0</v>
      </c>
      <c r="H86" s="191" t="s">
        <v>2590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117"/>
      <c r="W86" s="117"/>
      <c r="X86" s="117"/>
      <c r="Y86" s="117"/>
      <c r="Z86" s="117"/>
      <c r="AA86" s="117"/>
      <c r="AB86" s="117"/>
      <c r="AC86" s="4"/>
      <c r="AD86" s="4"/>
      <c r="AE86" s="4"/>
      <c r="AF86" s="4"/>
      <c r="AG86" s="4"/>
      <c r="AH86" s="4"/>
    </row>
    <row r="87" hidden="1">
      <c r="A87" s="200">
        <v>3.0</v>
      </c>
      <c r="B87" s="113" t="s">
        <v>1684</v>
      </c>
      <c r="C87" s="211" t="s">
        <v>2591</v>
      </c>
      <c r="D87" s="212" t="s">
        <v>2592</v>
      </c>
      <c r="E87" s="111">
        <v>3400.0</v>
      </c>
      <c r="F87" s="220">
        <v>46045.0</v>
      </c>
      <c r="G87" s="324">
        <v>46072.0</v>
      </c>
      <c r="H87" s="191" t="s">
        <v>2593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117"/>
      <c r="W87" s="117"/>
      <c r="X87" s="117"/>
      <c r="Y87" s="117"/>
      <c r="Z87" s="117"/>
      <c r="AA87" s="117"/>
      <c r="AB87" s="117"/>
      <c r="AC87" s="4"/>
      <c r="AD87" s="4"/>
      <c r="AE87" s="4"/>
      <c r="AF87" s="4"/>
      <c r="AG87" s="4"/>
      <c r="AH87" s="4"/>
    </row>
    <row r="88" hidden="1">
      <c r="A88" s="200">
        <v>4.0</v>
      </c>
      <c r="B88" s="113" t="s">
        <v>2594</v>
      </c>
      <c r="C88" s="211" t="s">
        <v>2595</v>
      </c>
      <c r="D88" s="212" t="s">
        <v>1055</v>
      </c>
      <c r="E88" s="111">
        <v>8138.0</v>
      </c>
      <c r="F88" s="220">
        <v>46056.0</v>
      </c>
      <c r="G88" s="324">
        <v>46072.0</v>
      </c>
      <c r="H88" s="191" t="s">
        <v>2596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117"/>
      <c r="W88" s="117"/>
      <c r="X88" s="117"/>
      <c r="Y88" s="117"/>
      <c r="Z88" s="117"/>
      <c r="AA88" s="117"/>
      <c r="AB88" s="117"/>
      <c r="AC88" s="4"/>
      <c r="AD88" s="4"/>
      <c r="AE88" s="4"/>
      <c r="AF88" s="4"/>
      <c r="AG88" s="4"/>
      <c r="AH88" s="4"/>
    </row>
    <row r="89" hidden="1">
      <c r="A89" s="200">
        <v>5.0</v>
      </c>
      <c r="B89" s="113" t="s">
        <v>2597</v>
      </c>
      <c r="C89" s="211" t="s">
        <v>2598</v>
      </c>
      <c r="D89" s="212" t="s">
        <v>2599</v>
      </c>
      <c r="E89" s="111">
        <v>400.0</v>
      </c>
      <c r="F89" s="220">
        <v>46057.0</v>
      </c>
      <c r="G89" s="324">
        <v>46072.0</v>
      </c>
      <c r="H89" s="191" t="s">
        <v>2600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117"/>
      <c r="W89" s="117"/>
      <c r="X89" s="117"/>
      <c r="Y89" s="117"/>
      <c r="Z89" s="117"/>
      <c r="AA89" s="117"/>
      <c r="AB89" s="117"/>
      <c r="AC89" s="4"/>
      <c r="AD89" s="4"/>
      <c r="AE89" s="4"/>
      <c r="AF89" s="4"/>
      <c r="AG89" s="4"/>
      <c r="AH89" s="4"/>
    </row>
    <row r="90">
      <c r="A90" s="200">
        <v>6.0</v>
      </c>
      <c r="B90" s="113" t="s">
        <v>2601</v>
      </c>
      <c r="C90" s="211" t="s">
        <v>2602</v>
      </c>
      <c r="D90" s="212" t="s">
        <v>2603</v>
      </c>
      <c r="E90" s="111">
        <v>11379.8</v>
      </c>
      <c r="F90" s="220">
        <v>46073.0</v>
      </c>
      <c r="G90" s="324">
        <v>46091.0</v>
      </c>
      <c r="H90" s="191" t="s">
        <v>2604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117"/>
      <c r="W90" s="117"/>
      <c r="X90" s="117"/>
      <c r="Y90" s="117"/>
      <c r="Z90" s="117"/>
      <c r="AA90" s="117"/>
      <c r="AB90" s="117"/>
      <c r="AC90" s="4"/>
      <c r="AD90" s="4"/>
      <c r="AE90" s="4"/>
      <c r="AF90" s="4"/>
      <c r="AG90" s="4"/>
      <c r="AH90" s="4"/>
    </row>
    <row r="91">
      <c r="A91" s="200">
        <v>7.0</v>
      </c>
      <c r="B91" s="113" t="s">
        <v>2605</v>
      </c>
      <c r="C91" s="211" t="s">
        <v>2606</v>
      </c>
      <c r="D91" s="212" t="s">
        <v>2607</v>
      </c>
      <c r="E91" s="111">
        <v>10962.0</v>
      </c>
      <c r="F91" s="220">
        <v>46108.0</v>
      </c>
      <c r="G91" s="375">
        <v>46142.0</v>
      </c>
      <c r="H91" s="191" t="s">
        <v>2608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117"/>
      <c r="W91" s="117"/>
      <c r="X91" s="117"/>
      <c r="Y91" s="117"/>
      <c r="Z91" s="117"/>
      <c r="AA91" s="117"/>
      <c r="AB91" s="117"/>
      <c r="AC91" s="4"/>
      <c r="AD91" s="4"/>
      <c r="AE91" s="4"/>
      <c r="AF91" s="4"/>
      <c r="AG91" s="4"/>
      <c r="AH91" s="4"/>
    </row>
    <row r="92">
      <c r="A92" s="200">
        <v>8.0</v>
      </c>
      <c r="B92" s="113" t="s">
        <v>2609</v>
      </c>
      <c r="C92" s="211" t="s">
        <v>2610</v>
      </c>
      <c r="D92" s="212" t="s">
        <v>2611</v>
      </c>
      <c r="E92" s="111">
        <v>13110.0</v>
      </c>
      <c r="F92" s="220">
        <v>46162.0</v>
      </c>
      <c r="G92" s="375">
        <v>46171.0</v>
      </c>
      <c r="H92" s="191" t="s">
        <v>2612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117"/>
      <c r="W92" s="117"/>
      <c r="X92" s="117"/>
      <c r="Y92" s="117"/>
      <c r="Z92" s="117"/>
      <c r="AA92" s="117"/>
      <c r="AB92" s="117"/>
      <c r="AC92" s="4"/>
      <c r="AD92" s="4"/>
      <c r="AE92" s="4"/>
      <c r="AF92" s="4"/>
      <c r="AG92" s="4"/>
      <c r="AH92" s="4"/>
    </row>
    <row r="93">
      <c r="A93" s="44"/>
      <c r="B93" s="166"/>
      <c r="C93" s="289"/>
      <c r="D93" s="212"/>
      <c r="E93" s="111"/>
      <c r="F93" s="166"/>
      <c r="G93" s="166"/>
      <c r="H93" s="166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117"/>
      <c r="W93" s="117"/>
      <c r="X93" s="117"/>
      <c r="Y93" s="117"/>
      <c r="Z93" s="117"/>
      <c r="AA93" s="117"/>
      <c r="AB93" s="117"/>
      <c r="AC93" s="4"/>
      <c r="AD93" s="4"/>
      <c r="AE93" s="4"/>
      <c r="AF93" s="4"/>
      <c r="AG93" s="4"/>
      <c r="AH93" s="4"/>
    </row>
    <row r="94">
      <c r="A94" s="44"/>
      <c r="B94" s="166"/>
      <c r="C94" s="289"/>
      <c r="D94" s="212" t="s">
        <v>432</v>
      </c>
      <c r="E94" s="111">
        <f>SUM(E85:E92)</f>
        <v>66500.17</v>
      </c>
      <c r="F94" s="166"/>
      <c r="G94" s="166"/>
      <c r="H94" s="166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117"/>
      <c r="W94" s="117"/>
      <c r="X94" s="117"/>
      <c r="Y94" s="117"/>
      <c r="Z94" s="117"/>
      <c r="AA94" s="117"/>
      <c r="AB94" s="117"/>
      <c r="AC94" s="4"/>
      <c r="AD94" s="4"/>
      <c r="AE94" s="4"/>
      <c r="AF94" s="4"/>
      <c r="AG94" s="4"/>
      <c r="AH94" s="4"/>
    </row>
    <row r="95">
      <c r="A95" s="356"/>
      <c r="B95" s="51"/>
      <c r="C95" s="51"/>
      <c r="D95" s="326"/>
      <c r="E95" s="305"/>
      <c r="F95" s="319"/>
      <c r="G95" s="357"/>
      <c r="H95" s="358"/>
      <c r="I95" s="319"/>
      <c r="J95" s="51"/>
      <c r="K95" s="320"/>
      <c r="L95" s="320"/>
      <c r="M95" s="320"/>
      <c r="N95" s="51"/>
      <c r="O95" s="321"/>
      <c r="P95" s="321"/>
      <c r="Q95" s="321"/>
      <c r="R95" s="321"/>
      <c r="S95" s="321"/>
      <c r="T95" s="321"/>
      <c r="U95" s="321"/>
      <c r="V95" s="322"/>
      <c r="W95" s="322"/>
      <c r="X95" s="322"/>
      <c r="Y95" s="322"/>
      <c r="Z95" s="322"/>
      <c r="AA95" s="322"/>
      <c r="AB95" s="322"/>
      <c r="AC95" s="5"/>
      <c r="AD95" s="5"/>
      <c r="AE95" s="5"/>
      <c r="AF95" s="5"/>
      <c r="AG95" s="5"/>
      <c r="AH95" s="5"/>
    </row>
    <row r="96">
      <c r="A96" s="376" t="s">
        <v>2613</v>
      </c>
      <c r="B96" s="328"/>
      <c r="C96" s="328"/>
      <c r="D96" s="328"/>
      <c r="E96" s="328"/>
      <c r="F96" s="328"/>
      <c r="G96" s="328"/>
      <c r="H96" s="329"/>
      <c r="I96" s="319"/>
      <c r="J96" s="51"/>
      <c r="K96" s="320"/>
      <c r="L96" s="320"/>
      <c r="M96" s="320"/>
      <c r="N96" s="51"/>
      <c r="O96" s="321"/>
      <c r="P96" s="321"/>
      <c r="Q96" s="321"/>
      <c r="R96" s="321"/>
      <c r="S96" s="321"/>
      <c r="T96" s="321"/>
      <c r="U96" s="321"/>
      <c r="V96" s="322"/>
      <c r="W96" s="322"/>
      <c r="X96" s="322"/>
      <c r="Y96" s="322"/>
      <c r="Z96" s="322"/>
      <c r="AA96" s="322"/>
      <c r="AB96" s="322"/>
      <c r="AC96" s="5"/>
      <c r="AD96" s="5"/>
      <c r="AE96" s="5"/>
      <c r="AF96" s="5"/>
      <c r="AG96" s="5"/>
      <c r="AH96" s="5"/>
    </row>
    <row r="97">
      <c r="A97" s="312" t="s">
        <v>2</v>
      </c>
      <c r="B97" s="314" t="s">
        <v>3</v>
      </c>
      <c r="C97" s="314" t="s">
        <v>4</v>
      </c>
      <c r="D97" s="377" t="s">
        <v>5</v>
      </c>
      <c r="E97" s="378" t="s">
        <v>6</v>
      </c>
      <c r="F97" s="316" t="s">
        <v>7</v>
      </c>
      <c r="G97" s="316" t="s">
        <v>2388</v>
      </c>
      <c r="H97" s="313" t="s">
        <v>9</v>
      </c>
      <c r="I97" s="319"/>
      <c r="J97" s="51"/>
      <c r="K97" s="320"/>
      <c r="L97" s="320"/>
      <c r="M97" s="320"/>
      <c r="N97" s="51"/>
      <c r="O97" s="321"/>
      <c r="P97" s="321"/>
      <c r="Q97" s="321"/>
      <c r="R97" s="321"/>
      <c r="S97" s="321"/>
      <c r="T97" s="321"/>
      <c r="U97" s="321"/>
      <c r="V97" s="321"/>
      <c r="W97" s="321"/>
      <c r="X97" s="321"/>
      <c r="Y97" s="321"/>
      <c r="Z97" s="321"/>
      <c r="AA97" s="321"/>
      <c r="AB97" s="321"/>
      <c r="AC97" s="5"/>
      <c r="AD97" s="5"/>
      <c r="AE97" s="5"/>
      <c r="AF97" s="5"/>
      <c r="AG97" s="5"/>
      <c r="AH97" s="5"/>
    </row>
    <row r="98" hidden="1">
      <c r="A98" s="200">
        <v>1.0</v>
      </c>
      <c r="B98" s="122" t="s">
        <v>2614</v>
      </c>
      <c r="C98" s="317" t="s">
        <v>2615</v>
      </c>
      <c r="D98" s="88">
        <v>424.0</v>
      </c>
      <c r="E98" s="120" t="s">
        <v>2616</v>
      </c>
      <c r="F98" s="318">
        <v>45314.0</v>
      </c>
      <c r="G98" s="365">
        <v>45329.0</v>
      </c>
      <c r="H98" s="113" t="s">
        <v>2617</v>
      </c>
      <c r="I98" s="319"/>
      <c r="J98" s="51"/>
      <c r="K98" s="320"/>
      <c r="L98" s="320"/>
      <c r="M98" s="320"/>
      <c r="N98" s="51"/>
      <c r="O98" s="321"/>
      <c r="P98" s="321"/>
      <c r="Q98" s="321"/>
      <c r="R98" s="321"/>
      <c r="S98" s="321"/>
      <c r="T98" s="321"/>
      <c r="U98" s="321"/>
      <c r="V98" s="321"/>
      <c r="W98" s="321"/>
      <c r="X98" s="321"/>
      <c r="Y98" s="321"/>
      <c r="Z98" s="321"/>
      <c r="AA98" s="322"/>
      <c r="AB98" s="322"/>
      <c r="AC98" s="5"/>
      <c r="AD98" s="5"/>
      <c r="AE98" s="5"/>
      <c r="AF98" s="5"/>
      <c r="AG98" s="5"/>
      <c r="AH98" s="5"/>
    </row>
    <row r="99" hidden="1">
      <c r="A99" s="200">
        <v>2.0</v>
      </c>
      <c r="B99" s="122" t="s">
        <v>2618</v>
      </c>
      <c r="C99" s="317" t="s">
        <v>2619</v>
      </c>
      <c r="D99" s="88">
        <v>9282.0</v>
      </c>
      <c r="E99" s="120" t="s">
        <v>2620</v>
      </c>
      <c r="F99" s="318">
        <v>45328.0</v>
      </c>
      <c r="G99" s="365">
        <v>45337.0</v>
      </c>
      <c r="H99" s="113" t="s">
        <v>2621</v>
      </c>
      <c r="I99" s="319"/>
      <c r="J99" s="51"/>
      <c r="K99" s="320"/>
      <c r="L99" s="320"/>
      <c r="M99" s="320"/>
      <c r="N99" s="51"/>
      <c r="O99" s="321"/>
      <c r="P99" s="321"/>
      <c r="Q99" s="321"/>
      <c r="R99" s="321"/>
      <c r="S99" s="321"/>
      <c r="T99" s="321"/>
      <c r="U99" s="321"/>
      <c r="V99" s="321"/>
      <c r="W99" s="321"/>
      <c r="X99" s="321"/>
      <c r="Y99" s="321"/>
      <c r="Z99" s="321"/>
      <c r="AA99" s="322"/>
      <c r="AB99" s="322"/>
      <c r="AC99" s="5"/>
      <c r="AD99" s="5"/>
      <c r="AE99" s="5"/>
      <c r="AF99" s="5"/>
      <c r="AG99" s="5"/>
      <c r="AH99" s="5"/>
    </row>
    <row r="100" hidden="1">
      <c r="A100" s="200">
        <v>3.0</v>
      </c>
      <c r="B100" s="122" t="s">
        <v>2622</v>
      </c>
      <c r="C100" s="211" t="s">
        <v>2623</v>
      </c>
      <c r="D100" s="188">
        <v>4008.0</v>
      </c>
      <c r="E100" s="120" t="s">
        <v>2624</v>
      </c>
      <c r="F100" s="318">
        <v>45352.0</v>
      </c>
      <c r="G100" s="365">
        <v>45356.0</v>
      </c>
      <c r="H100" s="113" t="s">
        <v>2625</v>
      </c>
      <c r="I100" s="319"/>
      <c r="J100" s="51"/>
      <c r="K100" s="320"/>
      <c r="L100" s="320"/>
      <c r="M100" s="320"/>
      <c r="N100" s="51"/>
      <c r="O100" s="321"/>
      <c r="P100" s="321"/>
      <c r="Q100" s="321"/>
      <c r="R100" s="321"/>
      <c r="S100" s="321"/>
      <c r="T100" s="321"/>
      <c r="U100" s="321"/>
      <c r="V100" s="321"/>
      <c r="W100" s="321"/>
      <c r="X100" s="321"/>
      <c r="Y100" s="321"/>
      <c r="Z100" s="321"/>
      <c r="AA100" s="321"/>
      <c r="AB100" s="321"/>
      <c r="AC100" s="5"/>
      <c r="AD100" s="5"/>
      <c r="AE100" s="5"/>
      <c r="AF100" s="5"/>
      <c r="AG100" s="5"/>
      <c r="AH100" s="5"/>
    </row>
    <row r="101" hidden="1">
      <c r="A101" s="200">
        <v>4.0</v>
      </c>
      <c r="B101" s="122" t="s">
        <v>2158</v>
      </c>
      <c r="C101" s="211" t="s">
        <v>2159</v>
      </c>
      <c r="D101" s="188">
        <v>13577.0</v>
      </c>
      <c r="E101" s="120" t="s">
        <v>2626</v>
      </c>
      <c r="F101" s="318">
        <v>45379.0</v>
      </c>
      <c r="G101" s="365">
        <v>45387.0</v>
      </c>
      <c r="H101" s="113" t="s">
        <v>2627</v>
      </c>
      <c r="I101" s="319"/>
      <c r="J101" s="51"/>
      <c r="K101" s="320"/>
      <c r="L101" s="320"/>
      <c r="M101" s="320"/>
      <c r="N101" s="51"/>
      <c r="O101" s="321"/>
      <c r="P101" s="321"/>
      <c r="Q101" s="321"/>
      <c r="R101" s="321"/>
      <c r="S101" s="321"/>
      <c r="T101" s="321"/>
      <c r="U101" s="321"/>
      <c r="V101" s="321"/>
      <c r="W101" s="321"/>
      <c r="X101" s="321"/>
      <c r="Y101" s="321"/>
      <c r="Z101" s="321"/>
      <c r="AA101" s="321"/>
      <c r="AB101" s="321"/>
      <c r="AC101" s="5"/>
      <c r="AD101" s="5"/>
      <c r="AE101" s="5"/>
      <c r="AF101" s="5"/>
      <c r="AG101" s="5"/>
      <c r="AH101" s="5"/>
    </row>
    <row r="102" hidden="1">
      <c r="A102" s="200">
        <v>5.0</v>
      </c>
      <c r="B102" s="122" t="s">
        <v>906</v>
      </c>
      <c r="C102" s="211" t="s">
        <v>1136</v>
      </c>
      <c r="D102" s="188">
        <v>45306.0</v>
      </c>
      <c r="E102" s="120" t="s">
        <v>2628</v>
      </c>
      <c r="F102" s="318">
        <v>45383.0</v>
      </c>
      <c r="G102" s="365">
        <v>45387.0</v>
      </c>
      <c r="H102" s="113" t="s">
        <v>2629</v>
      </c>
      <c r="I102" s="319"/>
      <c r="J102" s="51"/>
      <c r="K102" s="320"/>
      <c r="L102" s="320"/>
      <c r="M102" s="320"/>
      <c r="N102" s="51"/>
      <c r="O102" s="321"/>
      <c r="P102" s="321"/>
      <c r="Q102" s="321"/>
      <c r="R102" s="321"/>
      <c r="S102" s="321"/>
      <c r="T102" s="321"/>
      <c r="U102" s="321"/>
      <c r="V102" s="321"/>
      <c r="W102" s="321"/>
      <c r="X102" s="321"/>
      <c r="Y102" s="321"/>
      <c r="Z102" s="321"/>
      <c r="AA102" s="321"/>
      <c r="AB102" s="321"/>
      <c r="AC102" s="5"/>
      <c r="AD102" s="5"/>
      <c r="AE102" s="5"/>
      <c r="AF102" s="5"/>
      <c r="AG102" s="5"/>
      <c r="AH102" s="5"/>
    </row>
    <row r="103" hidden="1">
      <c r="A103" s="200">
        <v>6.0</v>
      </c>
      <c r="B103" s="122" t="s">
        <v>906</v>
      </c>
      <c r="C103" s="211" t="s">
        <v>1136</v>
      </c>
      <c r="D103" s="188" t="s">
        <v>2630</v>
      </c>
      <c r="E103" s="120" t="s">
        <v>2631</v>
      </c>
      <c r="F103" s="379">
        <v>45383.0</v>
      </c>
      <c r="G103" s="365">
        <v>45387.0</v>
      </c>
      <c r="H103" s="113" t="s">
        <v>2632</v>
      </c>
      <c r="I103" s="319"/>
      <c r="J103" s="51"/>
      <c r="K103" s="320"/>
      <c r="L103" s="320"/>
      <c r="M103" s="320"/>
      <c r="N103" s="51"/>
      <c r="O103" s="321"/>
      <c r="P103" s="321"/>
      <c r="Q103" s="321"/>
      <c r="R103" s="321"/>
      <c r="S103" s="321"/>
      <c r="T103" s="321"/>
      <c r="U103" s="321"/>
      <c r="V103" s="321"/>
      <c r="W103" s="321"/>
      <c r="X103" s="321"/>
      <c r="Y103" s="321"/>
      <c r="Z103" s="321"/>
      <c r="AA103" s="321"/>
      <c r="AB103" s="321"/>
      <c r="AC103" s="5"/>
      <c r="AD103" s="5"/>
      <c r="AE103" s="5"/>
      <c r="AF103" s="5"/>
      <c r="AG103" s="5"/>
      <c r="AH103" s="5"/>
    </row>
    <row r="104" hidden="1">
      <c r="A104" s="200">
        <v>7.0</v>
      </c>
      <c r="B104" s="122" t="s">
        <v>906</v>
      </c>
      <c r="C104" s="211" t="s">
        <v>1136</v>
      </c>
      <c r="D104" s="188" t="s">
        <v>2633</v>
      </c>
      <c r="E104" s="120" t="s">
        <v>2634</v>
      </c>
      <c r="F104" s="318">
        <v>45436.0</v>
      </c>
      <c r="G104" s="365">
        <v>45441.0</v>
      </c>
      <c r="H104" s="113" t="s">
        <v>2635</v>
      </c>
      <c r="I104" s="319"/>
      <c r="J104" s="51"/>
      <c r="K104" s="320"/>
      <c r="L104" s="320"/>
      <c r="M104" s="320"/>
      <c r="N104" s="51"/>
      <c r="O104" s="321"/>
      <c r="P104" s="321"/>
      <c r="Q104" s="321"/>
      <c r="R104" s="321"/>
      <c r="S104" s="321"/>
      <c r="T104" s="321"/>
      <c r="U104" s="321"/>
      <c r="V104" s="321"/>
      <c r="W104" s="321"/>
      <c r="X104" s="321"/>
      <c r="Y104" s="321"/>
      <c r="Z104" s="321"/>
      <c r="AA104" s="321"/>
      <c r="AB104" s="321"/>
      <c r="AC104" s="5"/>
      <c r="AD104" s="5"/>
      <c r="AE104" s="5"/>
      <c r="AF104" s="5"/>
      <c r="AG104" s="5"/>
      <c r="AH104" s="5"/>
    </row>
    <row r="105" hidden="1">
      <c r="A105" s="200">
        <v>8.0</v>
      </c>
      <c r="B105" s="122" t="s">
        <v>906</v>
      </c>
      <c r="C105" s="211" t="s">
        <v>1136</v>
      </c>
      <c r="D105" s="188">
        <v>17.0</v>
      </c>
      <c r="E105" s="120" t="s">
        <v>2636</v>
      </c>
      <c r="F105" s="318">
        <v>45436.0</v>
      </c>
      <c r="G105" s="365">
        <v>45441.0</v>
      </c>
      <c r="H105" s="113" t="s">
        <v>2637</v>
      </c>
      <c r="I105" s="319"/>
      <c r="J105" s="51"/>
      <c r="K105" s="320"/>
      <c r="L105" s="320"/>
      <c r="M105" s="320"/>
      <c r="N105" s="51"/>
      <c r="O105" s="321"/>
      <c r="P105" s="321"/>
      <c r="Q105" s="321"/>
      <c r="R105" s="321"/>
      <c r="S105" s="321"/>
      <c r="T105" s="321"/>
      <c r="U105" s="321"/>
      <c r="V105" s="321"/>
      <c r="W105" s="321"/>
      <c r="X105" s="321"/>
      <c r="Y105" s="321"/>
      <c r="Z105" s="321"/>
      <c r="AA105" s="321"/>
      <c r="AB105" s="321"/>
      <c r="AC105" s="5"/>
      <c r="AD105" s="5"/>
      <c r="AE105" s="5"/>
      <c r="AF105" s="5"/>
      <c r="AG105" s="5"/>
      <c r="AH105" s="5"/>
    </row>
    <row r="106" hidden="1">
      <c r="A106" s="200">
        <v>9.0</v>
      </c>
      <c r="B106" s="122" t="s">
        <v>906</v>
      </c>
      <c r="C106" s="211" t="s">
        <v>1136</v>
      </c>
      <c r="D106" s="188">
        <v>5.600939E7</v>
      </c>
      <c r="E106" s="120" t="s">
        <v>2638</v>
      </c>
      <c r="F106" s="318">
        <v>45526.0</v>
      </c>
      <c r="G106" s="318">
        <v>45531.0</v>
      </c>
      <c r="H106" s="113" t="s">
        <v>2639</v>
      </c>
      <c r="I106" s="319"/>
      <c r="J106" s="51"/>
      <c r="K106" s="320"/>
      <c r="L106" s="320"/>
      <c r="M106" s="320"/>
      <c r="N106" s="51"/>
      <c r="O106" s="321"/>
      <c r="P106" s="321"/>
      <c r="Q106" s="321"/>
      <c r="R106" s="321"/>
      <c r="S106" s="321"/>
      <c r="T106" s="321"/>
      <c r="U106" s="321"/>
      <c r="V106" s="321"/>
      <c r="W106" s="321"/>
      <c r="X106" s="321"/>
      <c r="Y106" s="321"/>
      <c r="Z106" s="321"/>
      <c r="AA106" s="321"/>
      <c r="AB106" s="321"/>
      <c r="AC106" s="5"/>
      <c r="AD106" s="5"/>
      <c r="AE106" s="5"/>
      <c r="AF106" s="5"/>
      <c r="AG106" s="5"/>
      <c r="AH106" s="5"/>
    </row>
    <row r="107" hidden="1">
      <c r="A107" s="200">
        <v>10.0</v>
      </c>
      <c r="B107" s="122" t="s">
        <v>906</v>
      </c>
      <c r="C107" s="211" t="s">
        <v>1136</v>
      </c>
      <c r="D107" s="188">
        <v>18.0</v>
      </c>
      <c r="E107" s="120" t="s">
        <v>2640</v>
      </c>
      <c r="F107" s="318">
        <v>45526.0</v>
      </c>
      <c r="G107" s="318">
        <v>45531.0</v>
      </c>
      <c r="H107" s="113" t="s">
        <v>2641</v>
      </c>
      <c r="I107" s="319"/>
      <c r="J107" s="51"/>
      <c r="K107" s="320"/>
      <c r="L107" s="320"/>
      <c r="M107" s="320"/>
      <c r="N107" s="51"/>
      <c r="O107" s="321"/>
      <c r="P107" s="321"/>
      <c r="Q107" s="321"/>
      <c r="R107" s="321"/>
      <c r="S107" s="321"/>
      <c r="T107" s="321"/>
      <c r="U107" s="321"/>
      <c r="V107" s="321"/>
      <c r="W107" s="321"/>
      <c r="X107" s="321"/>
      <c r="Y107" s="321"/>
      <c r="Z107" s="321"/>
      <c r="AA107" s="321"/>
      <c r="AB107" s="321"/>
      <c r="AC107" s="5"/>
      <c r="AD107" s="5"/>
      <c r="AE107" s="5"/>
      <c r="AF107" s="5"/>
      <c r="AG107" s="5"/>
      <c r="AH107" s="5"/>
    </row>
    <row r="108" hidden="1">
      <c r="A108" s="200">
        <v>11.0</v>
      </c>
      <c r="B108" s="122" t="s">
        <v>2642</v>
      </c>
      <c r="C108" s="211" t="s">
        <v>2643</v>
      </c>
      <c r="D108" s="188">
        <v>2769.0</v>
      </c>
      <c r="E108" s="120" t="s">
        <v>2644</v>
      </c>
      <c r="F108" s="318">
        <v>45546.0</v>
      </c>
      <c r="G108" s="318">
        <v>45552.0</v>
      </c>
      <c r="H108" s="113" t="s">
        <v>2645</v>
      </c>
      <c r="I108" s="319"/>
      <c r="J108" s="51"/>
      <c r="K108" s="320"/>
      <c r="L108" s="320"/>
      <c r="M108" s="320"/>
      <c r="N108" s="320"/>
      <c r="O108" s="321"/>
      <c r="P108" s="321"/>
      <c r="Q108" s="321"/>
      <c r="R108" s="321"/>
      <c r="S108" s="321"/>
      <c r="T108" s="321"/>
      <c r="U108" s="321"/>
      <c r="V108" s="321"/>
      <c r="W108" s="321"/>
      <c r="X108" s="321"/>
      <c r="Y108" s="321"/>
      <c r="Z108" s="321"/>
      <c r="AA108" s="321"/>
      <c r="AB108" s="321"/>
      <c r="AC108" s="5"/>
      <c r="AD108" s="5"/>
      <c r="AE108" s="5"/>
      <c r="AF108" s="5"/>
      <c r="AG108" s="5"/>
      <c r="AH108" s="5"/>
    </row>
    <row r="109" hidden="1">
      <c r="A109" s="200">
        <v>12.0</v>
      </c>
      <c r="B109" s="122" t="s">
        <v>2646</v>
      </c>
      <c r="C109" s="211" t="s">
        <v>2647</v>
      </c>
      <c r="D109" s="188">
        <v>1902.0</v>
      </c>
      <c r="E109" s="120" t="s">
        <v>2648</v>
      </c>
      <c r="F109" s="318">
        <v>45562.0</v>
      </c>
      <c r="G109" s="318">
        <v>45566.0</v>
      </c>
      <c r="H109" s="113" t="s">
        <v>2649</v>
      </c>
      <c r="I109" s="319"/>
      <c r="J109" s="51"/>
      <c r="K109" s="320"/>
      <c r="L109" s="320"/>
      <c r="M109" s="320"/>
      <c r="N109" s="320"/>
      <c r="O109" s="321"/>
      <c r="P109" s="321"/>
      <c r="Q109" s="321"/>
      <c r="R109" s="321"/>
      <c r="S109" s="321"/>
      <c r="T109" s="321"/>
      <c r="U109" s="321"/>
      <c r="V109" s="321"/>
      <c r="W109" s="321"/>
      <c r="X109" s="321"/>
      <c r="Y109" s="321"/>
      <c r="Z109" s="321"/>
      <c r="AA109" s="321"/>
      <c r="AB109" s="321"/>
      <c r="AC109" s="5"/>
      <c r="AD109" s="5"/>
      <c r="AE109" s="5"/>
      <c r="AF109" s="5"/>
      <c r="AG109" s="5"/>
      <c r="AH109" s="5"/>
    </row>
    <row r="110" ht="15.75" hidden="1" customHeight="1">
      <c r="A110" s="25"/>
      <c r="B110" s="109" t="s">
        <v>2618</v>
      </c>
      <c r="C110" s="189" t="s">
        <v>2619</v>
      </c>
      <c r="D110" s="76">
        <v>10514.0</v>
      </c>
      <c r="E110" s="69">
        <v>1157.0</v>
      </c>
      <c r="F110" s="77">
        <v>45572.0</v>
      </c>
      <c r="G110" s="125">
        <v>45573.0</v>
      </c>
      <c r="H110" s="121" t="s">
        <v>2650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5"/>
      <c r="AD110" s="5"/>
      <c r="AE110" s="5"/>
      <c r="AF110" s="5"/>
      <c r="AG110" s="5"/>
      <c r="AH110" s="5"/>
    </row>
    <row r="111" ht="15.75" hidden="1" customHeight="1">
      <c r="A111" s="25"/>
      <c r="B111" s="109" t="s">
        <v>2651</v>
      </c>
      <c r="C111" s="189" t="s">
        <v>2652</v>
      </c>
      <c r="D111" s="76">
        <v>451.0</v>
      </c>
      <c r="E111" s="109">
        <v>335.0</v>
      </c>
      <c r="F111" s="77">
        <v>45572.0</v>
      </c>
      <c r="G111" s="125">
        <v>45586.0</v>
      </c>
      <c r="H111" s="121" t="s">
        <v>2653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5"/>
      <c r="AD111" s="5"/>
      <c r="AE111" s="5"/>
      <c r="AF111" s="5"/>
      <c r="AG111" s="5"/>
      <c r="AH111" s="5"/>
    </row>
    <row r="112" ht="15.75" hidden="1" customHeight="1">
      <c r="A112" s="25"/>
      <c r="B112" s="109" t="s">
        <v>2654</v>
      </c>
      <c r="C112" s="189" t="s">
        <v>2655</v>
      </c>
      <c r="D112" s="76">
        <v>891.0</v>
      </c>
      <c r="E112" s="109">
        <v>384.1</v>
      </c>
      <c r="F112" s="77">
        <v>45579.0</v>
      </c>
      <c r="G112" s="125">
        <v>45586.0</v>
      </c>
      <c r="H112" s="121" t="s">
        <v>2656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5"/>
      <c r="AD112" s="5"/>
      <c r="AE112" s="5"/>
      <c r="AF112" s="5"/>
      <c r="AG112" s="5"/>
      <c r="AH112" s="5"/>
    </row>
    <row r="113" ht="15.75" hidden="1" customHeight="1">
      <c r="A113" s="25"/>
      <c r="B113" s="109" t="s">
        <v>2657</v>
      </c>
      <c r="C113" s="189" t="s">
        <v>2658</v>
      </c>
      <c r="D113" s="76">
        <v>8947.0</v>
      </c>
      <c r="E113" s="109">
        <v>190.3</v>
      </c>
      <c r="F113" s="77">
        <v>45583.0</v>
      </c>
      <c r="G113" s="125">
        <v>45586.0</v>
      </c>
      <c r="H113" s="121" t="s">
        <v>2659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5"/>
      <c r="AD113" s="5"/>
      <c r="AE113" s="5"/>
      <c r="AF113" s="5"/>
      <c r="AG113" s="5"/>
      <c r="AH113" s="5"/>
    </row>
    <row r="114" ht="15.75" hidden="1" customHeight="1">
      <c r="A114" s="25"/>
      <c r="B114" s="109" t="s">
        <v>2660</v>
      </c>
      <c r="C114" s="189" t="s">
        <v>2661</v>
      </c>
      <c r="D114" s="76">
        <v>758.0</v>
      </c>
      <c r="E114" s="109">
        <v>202.89</v>
      </c>
      <c r="F114" s="77">
        <v>45583.0</v>
      </c>
      <c r="G114" s="125">
        <v>45586.0</v>
      </c>
      <c r="H114" s="121" t="s">
        <v>2662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5"/>
      <c r="AD114" s="5"/>
      <c r="AE114" s="5"/>
      <c r="AF114" s="5"/>
      <c r="AG114" s="5"/>
      <c r="AH114" s="5"/>
    </row>
    <row r="115" ht="15.75" hidden="1" customHeight="1">
      <c r="A115" s="44"/>
      <c r="B115" s="122" t="s">
        <v>2663</v>
      </c>
      <c r="C115" s="123" t="s">
        <v>2664</v>
      </c>
      <c r="D115" s="88">
        <v>15.0</v>
      </c>
      <c r="E115" s="69">
        <v>2230.0</v>
      </c>
      <c r="F115" s="97">
        <v>45603.0</v>
      </c>
      <c r="G115" s="125">
        <v>45608.0</v>
      </c>
      <c r="H115" s="121" t="s">
        <v>2665</v>
      </c>
      <c r="I115" s="52"/>
      <c r="J115" s="51"/>
      <c r="K115" s="52"/>
      <c r="L115" s="51"/>
      <c r="M115" s="52"/>
      <c r="N115" s="51"/>
      <c r="O115" s="52"/>
      <c r="P115" s="51"/>
      <c r="Q115" s="52"/>
      <c r="R115" s="51"/>
      <c r="S115" s="52"/>
      <c r="T115" s="51"/>
      <c r="U115" s="52"/>
      <c r="V115" s="51"/>
      <c r="W115" s="52"/>
      <c r="X115" s="51"/>
      <c r="Y115" s="52"/>
      <c r="Z115" s="117"/>
      <c r="AA115" s="117"/>
      <c r="AB115" s="117"/>
      <c r="AC115" s="5"/>
      <c r="AD115" s="5"/>
      <c r="AE115" s="5"/>
      <c r="AF115" s="5"/>
      <c r="AG115" s="5"/>
      <c r="AH115" s="5"/>
    </row>
    <row r="116" ht="15.75" hidden="1" customHeight="1">
      <c r="A116" s="44"/>
      <c r="B116" s="122" t="s">
        <v>2666</v>
      </c>
      <c r="C116" s="123" t="s">
        <v>2667</v>
      </c>
      <c r="D116" s="88">
        <v>5.7265621E7</v>
      </c>
      <c r="E116" s="69">
        <v>954.32</v>
      </c>
      <c r="F116" s="97">
        <v>45603.0</v>
      </c>
      <c r="G116" s="125">
        <v>45608.0</v>
      </c>
      <c r="H116" s="121" t="s">
        <v>2668</v>
      </c>
      <c r="I116" s="52"/>
      <c r="J116" s="51"/>
      <c r="K116" s="52"/>
      <c r="L116" s="51"/>
      <c r="M116" s="52"/>
      <c r="N116" s="51"/>
      <c r="O116" s="52"/>
      <c r="P116" s="51"/>
      <c r="Q116" s="52"/>
      <c r="R116" s="51"/>
      <c r="S116" s="52"/>
      <c r="T116" s="51"/>
      <c r="U116" s="52"/>
      <c r="V116" s="51"/>
      <c r="W116" s="52"/>
      <c r="X116" s="51"/>
      <c r="Y116" s="52"/>
      <c r="Z116" s="117"/>
      <c r="AA116" s="117"/>
      <c r="AB116" s="117"/>
      <c r="AC116" s="5"/>
      <c r="AD116" s="5"/>
      <c r="AE116" s="5"/>
      <c r="AF116" s="5"/>
      <c r="AG116" s="5"/>
      <c r="AH116" s="5"/>
    </row>
    <row r="117" ht="15.75" hidden="1" customHeight="1">
      <c r="A117" s="44"/>
      <c r="B117" s="122" t="s">
        <v>2527</v>
      </c>
      <c r="C117" s="123" t="s">
        <v>2669</v>
      </c>
      <c r="D117" s="88">
        <v>969.0</v>
      </c>
      <c r="E117" s="69">
        <v>4784.0</v>
      </c>
      <c r="F117" s="97">
        <v>45604.0</v>
      </c>
      <c r="G117" s="125">
        <v>45610.0</v>
      </c>
      <c r="H117" s="121" t="s">
        <v>2670</v>
      </c>
      <c r="I117" s="52"/>
      <c r="J117" s="51"/>
      <c r="K117" s="52"/>
      <c r="L117" s="51"/>
      <c r="M117" s="52"/>
      <c r="N117" s="51"/>
      <c r="O117" s="52"/>
      <c r="P117" s="51"/>
      <c r="Q117" s="52"/>
      <c r="R117" s="51"/>
      <c r="S117" s="52"/>
      <c r="T117" s="51"/>
      <c r="U117" s="52"/>
      <c r="V117" s="51"/>
      <c r="W117" s="52"/>
      <c r="X117" s="51"/>
      <c r="Y117" s="52"/>
      <c r="Z117" s="117"/>
      <c r="AA117" s="117"/>
      <c r="AB117" s="117"/>
      <c r="AC117" s="4"/>
      <c r="AD117" s="4"/>
      <c r="AE117" s="4"/>
      <c r="AF117" s="4"/>
      <c r="AG117" s="4"/>
      <c r="AH117" s="4"/>
    </row>
    <row r="118" ht="15.75" hidden="1" customHeight="1">
      <c r="A118" s="44"/>
      <c r="B118" s="122" t="s">
        <v>1666</v>
      </c>
      <c r="C118" s="123" t="s">
        <v>1667</v>
      </c>
      <c r="D118" s="88">
        <v>1976.0</v>
      </c>
      <c r="E118" s="69">
        <v>6995.0</v>
      </c>
      <c r="F118" s="97">
        <v>45604.0</v>
      </c>
      <c r="G118" s="125">
        <v>45610.0</v>
      </c>
      <c r="H118" s="121" t="s">
        <v>2671</v>
      </c>
      <c r="I118" s="52"/>
      <c r="J118" s="51"/>
      <c r="K118" s="52"/>
      <c r="L118" s="51"/>
      <c r="M118" s="52"/>
      <c r="N118" s="51"/>
      <c r="O118" s="52"/>
      <c r="P118" s="51"/>
      <c r="Q118" s="52"/>
      <c r="R118" s="51"/>
      <c r="S118" s="52"/>
      <c r="T118" s="51"/>
      <c r="U118" s="52"/>
      <c r="V118" s="51"/>
      <c r="W118" s="52"/>
      <c r="X118" s="51"/>
      <c r="Y118" s="52"/>
      <c r="Z118" s="117"/>
      <c r="AA118" s="117"/>
      <c r="AB118" s="117"/>
      <c r="AC118" s="4"/>
      <c r="AD118" s="4"/>
      <c r="AE118" s="4"/>
      <c r="AF118" s="4"/>
      <c r="AG118" s="4"/>
      <c r="AH118" s="4"/>
    </row>
    <row r="119" ht="15.75" hidden="1" customHeight="1">
      <c r="A119" s="44"/>
      <c r="B119" s="122" t="s">
        <v>2672</v>
      </c>
      <c r="C119" s="123" t="s">
        <v>2673</v>
      </c>
      <c r="D119" s="88" t="s">
        <v>2674</v>
      </c>
      <c r="E119" s="69">
        <v>12800.0</v>
      </c>
      <c r="F119" s="97">
        <v>45609.0</v>
      </c>
      <c r="G119" s="125">
        <v>45610.0</v>
      </c>
      <c r="H119" s="121" t="s">
        <v>2675</v>
      </c>
      <c r="I119" s="52"/>
      <c r="J119" s="51"/>
      <c r="K119" s="52"/>
      <c r="L119" s="51"/>
      <c r="M119" s="52"/>
      <c r="N119" s="51"/>
      <c r="O119" s="52"/>
      <c r="P119" s="51"/>
      <c r="Q119" s="52"/>
      <c r="R119" s="51"/>
      <c r="S119" s="52"/>
      <c r="T119" s="51"/>
      <c r="U119" s="52"/>
      <c r="V119" s="51"/>
      <c r="W119" s="52"/>
      <c r="X119" s="51"/>
      <c r="Y119" s="52"/>
      <c r="Z119" s="117"/>
      <c r="AA119" s="117"/>
      <c r="AB119" s="117"/>
      <c r="AC119" s="5"/>
      <c r="AD119" s="5"/>
      <c r="AE119" s="5"/>
      <c r="AF119" s="5"/>
      <c r="AG119" s="5"/>
      <c r="AH119" s="5"/>
    </row>
    <row r="120" hidden="1">
      <c r="A120" s="354"/>
      <c r="B120" s="122" t="s">
        <v>2676</v>
      </c>
      <c r="C120" s="123" t="s">
        <v>2677</v>
      </c>
      <c r="D120" s="88">
        <v>14388.0</v>
      </c>
      <c r="E120" s="69">
        <v>288.0</v>
      </c>
      <c r="F120" s="97">
        <v>45608.0</v>
      </c>
      <c r="G120" s="125">
        <v>45617.0</v>
      </c>
      <c r="H120" s="121" t="s">
        <v>2678</v>
      </c>
      <c r="I120" s="319"/>
      <c r="J120" s="51"/>
      <c r="K120" s="320"/>
      <c r="L120" s="320"/>
      <c r="M120" s="320"/>
      <c r="N120" s="51"/>
      <c r="O120" s="321"/>
      <c r="P120" s="321"/>
      <c r="Q120" s="321"/>
      <c r="R120" s="321"/>
      <c r="S120" s="321"/>
      <c r="T120" s="321"/>
      <c r="U120" s="321"/>
      <c r="V120" s="321"/>
      <c r="W120" s="321"/>
      <c r="X120" s="321"/>
      <c r="Y120" s="321"/>
      <c r="Z120" s="321"/>
      <c r="AA120" s="321"/>
      <c r="AB120" s="321"/>
      <c r="AC120" s="5"/>
      <c r="AD120" s="5"/>
      <c r="AE120" s="5"/>
      <c r="AF120" s="5"/>
      <c r="AG120" s="5"/>
      <c r="AH120" s="5"/>
    </row>
    <row r="121" hidden="1">
      <c r="A121" s="354"/>
      <c r="B121" s="122" t="s">
        <v>2676</v>
      </c>
      <c r="C121" s="123" t="s">
        <v>2677</v>
      </c>
      <c r="D121" s="188">
        <v>14325.0</v>
      </c>
      <c r="E121" s="120">
        <v>294.5</v>
      </c>
      <c r="F121" s="318">
        <v>45608.0</v>
      </c>
      <c r="G121" s="125">
        <v>45617.0</v>
      </c>
      <c r="H121" s="121" t="s">
        <v>2679</v>
      </c>
      <c r="I121" s="319"/>
      <c r="J121" s="51"/>
      <c r="K121" s="320"/>
      <c r="L121" s="320"/>
      <c r="M121" s="320"/>
      <c r="N121" s="51"/>
      <c r="O121" s="321"/>
      <c r="P121" s="321"/>
      <c r="Q121" s="321"/>
      <c r="R121" s="321"/>
      <c r="S121" s="321"/>
      <c r="T121" s="321"/>
      <c r="U121" s="321"/>
      <c r="V121" s="321"/>
      <c r="W121" s="321"/>
      <c r="X121" s="321"/>
      <c r="Y121" s="321"/>
      <c r="Z121" s="321"/>
      <c r="AA121" s="321"/>
      <c r="AB121" s="321"/>
      <c r="AC121" s="5"/>
      <c r="AD121" s="5"/>
      <c r="AE121" s="5"/>
      <c r="AF121" s="5"/>
      <c r="AG121" s="5"/>
      <c r="AH121" s="5"/>
    </row>
    <row r="122" hidden="1">
      <c r="A122" s="354"/>
      <c r="B122" s="122" t="s">
        <v>30</v>
      </c>
      <c r="C122" s="123" t="s">
        <v>1387</v>
      </c>
      <c r="D122" s="88" t="s">
        <v>2680</v>
      </c>
      <c r="E122" s="69">
        <v>3701.7</v>
      </c>
      <c r="F122" s="97">
        <v>45610.0</v>
      </c>
      <c r="G122" s="125">
        <v>45617.0</v>
      </c>
      <c r="H122" s="121" t="s">
        <v>2681</v>
      </c>
      <c r="I122" s="319"/>
      <c r="J122" s="51"/>
      <c r="K122" s="320"/>
      <c r="L122" s="320"/>
      <c r="M122" s="320"/>
      <c r="N122" s="51"/>
      <c r="O122" s="321"/>
      <c r="P122" s="321"/>
      <c r="Q122" s="321"/>
      <c r="R122" s="321"/>
      <c r="S122" s="321"/>
      <c r="T122" s="321"/>
      <c r="U122" s="321"/>
      <c r="V122" s="321"/>
      <c r="W122" s="321"/>
      <c r="X122" s="321"/>
      <c r="Y122" s="321"/>
      <c r="Z122" s="321"/>
      <c r="AA122" s="321"/>
      <c r="AB122" s="321"/>
      <c r="AC122" s="5"/>
      <c r="AD122" s="5"/>
      <c r="AE122" s="5"/>
      <c r="AF122" s="5"/>
      <c r="AG122" s="5"/>
      <c r="AH122" s="5"/>
    </row>
    <row r="123" hidden="1">
      <c r="A123" s="354"/>
      <c r="B123" s="122" t="s">
        <v>2682</v>
      </c>
      <c r="C123" s="211" t="s">
        <v>2683</v>
      </c>
      <c r="D123" s="188">
        <v>106822.0</v>
      </c>
      <c r="E123" s="120">
        <v>655.1</v>
      </c>
      <c r="F123" s="318">
        <v>45610.0</v>
      </c>
      <c r="G123" s="125">
        <v>45617.0</v>
      </c>
      <c r="H123" s="191" t="s">
        <v>2684</v>
      </c>
      <c r="I123" s="319"/>
      <c r="J123" s="51"/>
      <c r="K123" s="320"/>
      <c r="L123" s="320"/>
      <c r="M123" s="320"/>
      <c r="N123" s="51"/>
      <c r="O123" s="321"/>
      <c r="P123" s="321"/>
      <c r="Q123" s="321"/>
      <c r="R123" s="321"/>
      <c r="S123" s="321"/>
      <c r="T123" s="321"/>
      <c r="U123" s="321"/>
      <c r="V123" s="321"/>
      <c r="W123" s="321"/>
      <c r="X123" s="321"/>
      <c r="Y123" s="321"/>
      <c r="Z123" s="321"/>
      <c r="AA123" s="321"/>
      <c r="AB123" s="321"/>
      <c r="AC123" s="5"/>
      <c r="AD123" s="5"/>
      <c r="AE123" s="5"/>
      <c r="AF123" s="5"/>
      <c r="AG123" s="5"/>
      <c r="AH123" s="5"/>
    </row>
    <row r="124" ht="15.75" hidden="1" customHeight="1">
      <c r="A124" s="44"/>
      <c r="B124" s="127" t="s">
        <v>2511</v>
      </c>
      <c r="C124" s="195" t="s">
        <v>2512</v>
      </c>
      <c r="D124" s="89">
        <v>29.0</v>
      </c>
      <c r="E124" s="129">
        <v>2980.0</v>
      </c>
      <c r="F124" s="78">
        <v>45617.0</v>
      </c>
      <c r="G124" s="125">
        <v>45621.0</v>
      </c>
      <c r="H124" s="121" t="s">
        <v>2685</v>
      </c>
      <c r="I124" s="52"/>
      <c r="J124" s="51"/>
      <c r="K124" s="52"/>
      <c r="L124" s="51"/>
      <c r="M124" s="52"/>
      <c r="N124" s="51"/>
      <c r="O124" s="52"/>
      <c r="P124" s="51"/>
      <c r="Q124" s="52"/>
      <c r="R124" s="51"/>
      <c r="S124" s="52"/>
      <c r="T124" s="51"/>
      <c r="U124" s="52"/>
      <c r="V124" s="51"/>
      <c r="W124" s="52"/>
      <c r="X124" s="51"/>
      <c r="Y124" s="52"/>
      <c r="Z124" s="117"/>
      <c r="AA124" s="117"/>
      <c r="AB124" s="117"/>
      <c r="AC124" s="5"/>
      <c r="AD124" s="5"/>
      <c r="AE124" s="5"/>
      <c r="AF124" s="5"/>
      <c r="AG124" s="5"/>
      <c r="AH124" s="5"/>
    </row>
    <row r="125" hidden="1">
      <c r="A125" s="354"/>
      <c r="B125" s="127" t="s">
        <v>49</v>
      </c>
      <c r="C125" s="195" t="s">
        <v>2686</v>
      </c>
      <c r="D125" s="89">
        <v>1148.0</v>
      </c>
      <c r="E125" s="129">
        <v>594.0</v>
      </c>
      <c r="F125" s="78">
        <v>45623.0</v>
      </c>
      <c r="G125" s="125">
        <v>45629.0</v>
      </c>
      <c r="H125" s="121" t="s">
        <v>2687</v>
      </c>
      <c r="I125" s="319"/>
      <c r="J125" s="51"/>
      <c r="K125" s="320"/>
      <c r="L125" s="320"/>
      <c r="M125" s="320"/>
      <c r="N125" s="51"/>
      <c r="O125" s="321"/>
      <c r="P125" s="321"/>
      <c r="Q125" s="321"/>
      <c r="R125" s="321"/>
      <c r="S125" s="321"/>
      <c r="T125" s="321"/>
      <c r="U125" s="321"/>
      <c r="V125" s="321"/>
      <c r="W125" s="321"/>
      <c r="X125" s="321"/>
      <c r="Y125" s="321"/>
      <c r="Z125" s="321"/>
      <c r="AA125" s="321"/>
      <c r="AB125" s="321"/>
      <c r="AC125" s="5"/>
      <c r="AD125" s="5"/>
      <c r="AE125" s="5"/>
      <c r="AF125" s="5"/>
      <c r="AG125" s="5"/>
      <c r="AH125" s="5"/>
    </row>
    <row r="126" hidden="1">
      <c r="A126" s="354"/>
      <c r="B126" s="122" t="s">
        <v>2688</v>
      </c>
      <c r="C126" s="211" t="s">
        <v>2689</v>
      </c>
      <c r="D126" s="188">
        <v>4668.0</v>
      </c>
      <c r="E126" s="120">
        <v>870.0</v>
      </c>
      <c r="F126" s="318">
        <v>45623.0</v>
      </c>
      <c r="G126" s="125">
        <v>45629.0</v>
      </c>
      <c r="H126" s="121" t="s">
        <v>2690</v>
      </c>
      <c r="I126" s="319"/>
      <c r="J126" s="51"/>
      <c r="K126" s="320"/>
      <c r="L126" s="320"/>
      <c r="M126" s="320"/>
      <c r="N126" s="51"/>
      <c r="O126" s="321"/>
      <c r="P126" s="321"/>
      <c r="Q126" s="321"/>
      <c r="R126" s="321"/>
      <c r="S126" s="321"/>
      <c r="T126" s="321"/>
      <c r="U126" s="321"/>
      <c r="V126" s="321"/>
      <c r="W126" s="321"/>
      <c r="X126" s="321"/>
      <c r="Y126" s="321"/>
      <c r="Z126" s="321"/>
      <c r="AA126" s="321"/>
      <c r="AB126" s="321"/>
      <c r="AC126" s="5"/>
      <c r="AD126" s="5"/>
      <c r="AE126" s="5"/>
      <c r="AF126" s="5"/>
      <c r="AG126" s="5"/>
      <c r="AH126" s="5"/>
    </row>
    <row r="127" hidden="1">
      <c r="A127" s="354"/>
      <c r="B127" s="122" t="s">
        <v>1832</v>
      </c>
      <c r="C127" s="211" t="s">
        <v>1833</v>
      </c>
      <c r="D127" s="188">
        <v>965.0</v>
      </c>
      <c r="E127" s="120">
        <v>8600.0</v>
      </c>
      <c r="F127" s="318">
        <v>45630.0</v>
      </c>
      <c r="G127" s="125">
        <v>45631.0</v>
      </c>
      <c r="H127" s="121" t="s">
        <v>2691</v>
      </c>
      <c r="I127" s="319"/>
      <c r="J127" s="51"/>
      <c r="K127" s="320"/>
      <c r="L127" s="320"/>
      <c r="M127" s="320"/>
      <c r="N127" s="51"/>
      <c r="O127" s="321"/>
      <c r="P127" s="321"/>
      <c r="Q127" s="321"/>
      <c r="R127" s="321"/>
      <c r="S127" s="321"/>
      <c r="T127" s="321"/>
      <c r="U127" s="321"/>
      <c r="V127" s="321"/>
      <c r="W127" s="321"/>
      <c r="X127" s="321"/>
      <c r="Y127" s="321"/>
      <c r="Z127" s="321"/>
      <c r="AA127" s="321"/>
      <c r="AB127" s="321"/>
      <c r="AC127" s="5"/>
      <c r="AD127" s="5"/>
      <c r="AE127" s="5"/>
      <c r="AF127" s="5"/>
      <c r="AG127" s="5"/>
      <c r="AH127" s="5"/>
    </row>
    <row r="128" hidden="1">
      <c r="A128" s="380"/>
      <c r="B128" s="282" t="s">
        <v>1832</v>
      </c>
      <c r="C128" s="281" t="s">
        <v>1833</v>
      </c>
      <c r="D128" s="381">
        <v>964.0</v>
      </c>
      <c r="E128" s="382">
        <v>5700.0</v>
      </c>
      <c r="F128" s="318">
        <v>45630.0</v>
      </c>
      <c r="G128" s="125">
        <v>45635.0</v>
      </c>
      <c r="H128" s="270" t="s">
        <v>2692</v>
      </c>
      <c r="I128" s="383"/>
      <c r="J128" s="384"/>
      <c r="K128" s="385"/>
      <c r="L128" s="385"/>
      <c r="M128" s="385"/>
      <c r="N128" s="384"/>
      <c r="O128" s="386"/>
      <c r="P128" s="386"/>
      <c r="Q128" s="386"/>
      <c r="R128" s="386"/>
      <c r="S128" s="386"/>
      <c r="T128" s="386"/>
      <c r="U128" s="386"/>
      <c r="V128" s="386"/>
      <c r="W128" s="386"/>
      <c r="X128" s="386"/>
      <c r="Y128" s="386"/>
      <c r="Z128" s="386"/>
      <c r="AA128" s="386"/>
      <c r="AB128" s="386"/>
      <c r="AC128" s="386"/>
      <c r="AD128" s="386"/>
      <c r="AE128" s="386"/>
      <c r="AF128" s="386"/>
      <c r="AG128" s="386"/>
      <c r="AH128" s="386"/>
    </row>
    <row r="129" hidden="1">
      <c r="A129" s="354"/>
      <c r="B129" s="122" t="s">
        <v>1832</v>
      </c>
      <c r="C129" s="211" t="s">
        <v>1833</v>
      </c>
      <c r="D129" s="188">
        <v>953.0</v>
      </c>
      <c r="E129" s="120">
        <v>59328.0</v>
      </c>
      <c r="F129" s="318">
        <v>45631.0</v>
      </c>
      <c r="G129" s="125">
        <v>45635.0</v>
      </c>
      <c r="H129" s="121" t="s">
        <v>2693</v>
      </c>
      <c r="I129" s="319"/>
      <c r="J129" s="51"/>
      <c r="K129" s="320"/>
      <c r="L129" s="320"/>
      <c r="M129" s="320"/>
      <c r="N129" s="51"/>
      <c r="O129" s="321"/>
      <c r="P129" s="321"/>
      <c r="Q129" s="321"/>
      <c r="R129" s="321"/>
      <c r="S129" s="321"/>
      <c r="T129" s="321"/>
      <c r="U129" s="321"/>
      <c r="V129" s="321"/>
      <c r="W129" s="321"/>
      <c r="X129" s="321"/>
      <c r="Y129" s="321"/>
      <c r="Z129" s="321"/>
      <c r="AA129" s="321"/>
      <c r="AB129" s="321"/>
      <c r="AC129" s="5"/>
      <c r="AD129" s="5"/>
      <c r="AE129" s="5"/>
      <c r="AF129" s="5"/>
      <c r="AG129" s="5"/>
      <c r="AH129" s="5"/>
    </row>
    <row r="130" hidden="1">
      <c r="A130" s="354"/>
      <c r="B130" s="122" t="s">
        <v>2694</v>
      </c>
      <c r="C130" s="211" t="s">
        <v>2695</v>
      </c>
      <c r="D130" s="188">
        <v>5736.0</v>
      </c>
      <c r="E130" s="120">
        <v>520.5</v>
      </c>
      <c r="F130" s="318">
        <v>45631.0</v>
      </c>
      <c r="G130" s="125">
        <v>45635.0</v>
      </c>
      <c r="H130" s="121" t="s">
        <v>2696</v>
      </c>
      <c r="I130" s="319"/>
      <c r="J130" s="51"/>
      <c r="K130" s="320"/>
      <c r="L130" s="320"/>
      <c r="M130" s="320"/>
      <c r="N130" s="51"/>
      <c r="O130" s="321"/>
      <c r="P130" s="321"/>
      <c r="Q130" s="321"/>
      <c r="R130" s="321"/>
      <c r="S130" s="321"/>
      <c r="T130" s="321"/>
      <c r="U130" s="321"/>
      <c r="V130" s="321"/>
      <c r="W130" s="321"/>
      <c r="X130" s="321"/>
      <c r="Y130" s="321"/>
      <c r="Z130" s="321"/>
      <c r="AA130" s="321"/>
      <c r="AB130" s="321"/>
      <c r="AC130" s="5"/>
      <c r="AD130" s="5"/>
      <c r="AE130" s="5"/>
      <c r="AF130" s="5"/>
      <c r="AG130" s="5"/>
      <c r="AH130" s="5"/>
    </row>
    <row r="131" hidden="1">
      <c r="A131" s="380"/>
      <c r="B131" s="122" t="s">
        <v>1832</v>
      </c>
      <c r="C131" s="211" t="s">
        <v>1833</v>
      </c>
      <c r="D131" s="387">
        <v>976.0</v>
      </c>
      <c r="E131" s="388">
        <v>993.2</v>
      </c>
      <c r="F131" s="213">
        <v>45631.0</v>
      </c>
      <c r="G131" s="125">
        <v>45643.0</v>
      </c>
      <c r="H131" s="121" t="s">
        <v>2697</v>
      </c>
      <c r="I131" s="383"/>
      <c r="J131" s="384"/>
      <c r="K131" s="385"/>
      <c r="L131" s="385"/>
      <c r="M131" s="385"/>
      <c r="N131" s="384"/>
      <c r="O131" s="386"/>
      <c r="P131" s="386"/>
      <c r="Q131" s="386"/>
      <c r="R131" s="386"/>
      <c r="S131" s="386"/>
      <c r="T131" s="386"/>
      <c r="U131" s="386"/>
      <c r="V131" s="386"/>
      <c r="W131" s="386"/>
      <c r="X131" s="386"/>
      <c r="Y131" s="386"/>
      <c r="Z131" s="386"/>
      <c r="AA131" s="386"/>
      <c r="AB131" s="386"/>
      <c r="AC131" s="386"/>
      <c r="AD131" s="386"/>
      <c r="AE131" s="386"/>
      <c r="AF131" s="386"/>
      <c r="AG131" s="386"/>
      <c r="AH131" s="386"/>
    </row>
    <row r="132" hidden="1">
      <c r="A132" s="354"/>
      <c r="B132" s="122" t="s">
        <v>906</v>
      </c>
      <c r="C132" s="211" t="s">
        <v>1136</v>
      </c>
      <c r="D132" s="188">
        <v>5.8102964E7</v>
      </c>
      <c r="E132" s="120">
        <v>3752.41</v>
      </c>
      <c r="F132" s="318">
        <v>45641.0</v>
      </c>
      <c r="G132" s="125">
        <v>45650.0</v>
      </c>
      <c r="H132" s="121" t="s">
        <v>2698</v>
      </c>
      <c r="I132" s="319"/>
      <c r="J132" s="51"/>
      <c r="K132" s="320"/>
      <c r="L132" s="320"/>
      <c r="M132" s="320"/>
      <c r="N132" s="51"/>
      <c r="O132" s="321"/>
      <c r="P132" s="321"/>
      <c r="Q132" s="321"/>
      <c r="R132" s="321"/>
      <c r="S132" s="321"/>
      <c r="T132" s="321"/>
      <c r="U132" s="321"/>
      <c r="V132" s="321"/>
      <c r="W132" s="321"/>
      <c r="X132" s="321"/>
      <c r="Y132" s="321"/>
      <c r="Z132" s="321"/>
      <c r="AA132" s="321"/>
      <c r="AB132" s="321"/>
      <c r="AC132" s="5"/>
      <c r="AD132" s="5"/>
      <c r="AE132" s="5"/>
      <c r="AF132" s="5"/>
      <c r="AG132" s="5"/>
      <c r="AH132" s="5"/>
    </row>
    <row r="133" hidden="1">
      <c r="A133" s="354"/>
      <c r="B133" s="122" t="s">
        <v>906</v>
      </c>
      <c r="C133" s="211" t="s">
        <v>1136</v>
      </c>
      <c r="D133" s="188">
        <v>19.0</v>
      </c>
      <c r="E133" s="120">
        <v>3586.0</v>
      </c>
      <c r="F133" s="318">
        <v>45641.0</v>
      </c>
      <c r="G133" s="125">
        <v>45650.0</v>
      </c>
      <c r="H133" s="121" t="s">
        <v>2699</v>
      </c>
      <c r="I133" s="319"/>
      <c r="J133" s="51"/>
      <c r="K133" s="320"/>
      <c r="L133" s="320"/>
      <c r="M133" s="320"/>
      <c r="N133" s="51"/>
      <c r="O133" s="321"/>
      <c r="P133" s="321"/>
      <c r="Q133" s="321"/>
      <c r="R133" s="321"/>
      <c r="S133" s="321"/>
      <c r="T133" s="321"/>
      <c r="U133" s="321"/>
      <c r="V133" s="321"/>
      <c r="W133" s="321"/>
      <c r="X133" s="321"/>
      <c r="Y133" s="321"/>
      <c r="Z133" s="321"/>
      <c r="AA133" s="321"/>
      <c r="AB133" s="321"/>
      <c r="AC133" s="5"/>
      <c r="AD133" s="5"/>
      <c r="AE133" s="5"/>
      <c r="AF133" s="5"/>
      <c r="AG133" s="5"/>
      <c r="AH133" s="5"/>
    </row>
    <row r="134" hidden="1">
      <c r="A134" s="354"/>
      <c r="B134" s="122" t="s">
        <v>484</v>
      </c>
      <c r="C134" s="211" t="s">
        <v>849</v>
      </c>
      <c r="D134" s="188">
        <v>1639.0</v>
      </c>
      <c r="E134" s="120">
        <v>17489.0</v>
      </c>
      <c r="F134" s="318">
        <v>45649.0</v>
      </c>
      <c r="G134" s="125">
        <v>45650.0</v>
      </c>
      <c r="H134" s="121" t="s">
        <v>2700</v>
      </c>
      <c r="I134" s="319"/>
      <c r="J134" s="51"/>
      <c r="K134" s="320"/>
      <c r="L134" s="320"/>
      <c r="M134" s="320"/>
      <c r="N134" s="51"/>
      <c r="O134" s="321"/>
      <c r="P134" s="321"/>
      <c r="Q134" s="321"/>
      <c r="R134" s="321"/>
      <c r="S134" s="321"/>
      <c r="T134" s="321"/>
      <c r="U134" s="321"/>
      <c r="V134" s="321"/>
      <c r="W134" s="321"/>
      <c r="X134" s="321"/>
      <c r="Y134" s="321"/>
      <c r="Z134" s="321"/>
      <c r="AA134" s="321"/>
      <c r="AB134" s="321"/>
      <c r="AC134" s="5"/>
      <c r="AD134" s="5"/>
      <c r="AE134" s="5"/>
      <c r="AF134" s="5"/>
      <c r="AG134" s="5"/>
      <c r="AH134" s="5"/>
    </row>
    <row r="135" hidden="1">
      <c r="A135" s="354"/>
      <c r="B135" s="122" t="s">
        <v>2701</v>
      </c>
      <c r="C135" s="211" t="s">
        <v>2702</v>
      </c>
      <c r="D135" s="188">
        <v>2524.0</v>
      </c>
      <c r="E135" s="120">
        <v>480.0</v>
      </c>
      <c r="F135" s="318">
        <v>45645.0</v>
      </c>
      <c r="G135" s="125">
        <v>45652.0</v>
      </c>
      <c r="H135" s="121" t="s">
        <v>2703</v>
      </c>
      <c r="I135" s="319"/>
      <c r="J135" s="51"/>
      <c r="K135" s="320"/>
      <c r="L135" s="320"/>
      <c r="M135" s="320"/>
      <c r="N135" s="51"/>
      <c r="O135" s="321"/>
      <c r="P135" s="321"/>
      <c r="Q135" s="321"/>
      <c r="R135" s="321"/>
      <c r="S135" s="321"/>
      <c r="T135" s="321"/>
      <c r="U135" s="321"/>
      <c r="V135" s="321"/>
      <c r="W135" s="321"/>
      <c r="X135" s="321"/>
      <c r="Y135" s="321"/>
      <c r="Z135" s="321"/>
      <c r="AA135" s="321"/>
      <c r="AB135" s="321"/>
      <c r="AC135" s="5"/>
      <c r="AD135" s="5"/>
      <c r="AE135" s="5"/>
      <c r="AF135" s="5"/>
      <c r="AG135" s="5"/>
      <c r="AH135" s="5"/>
    </row>
    <row r="136" hidden="1">
      <c r="A136" s="200"/>
      <c r="B136" s="122" t="s">
        <v>2704</v>
      </c>
      <c r="C136" s="211" t="s">
        <v>1949</v>
      </c>
      <c r="D136" s="188">
        <v>7902.0</v>
      </c>
      <c r="E136" s="120">
        <v>19037.72</v>
      </c>
      <c r="F136" s="318">
        <v>45650.0</v>
      </c>
      <c r="G136" s="125">
        <v>45652.0</v>
      </c>
      <c r="H136" s="121" t="s">
        <v>2705</v>
      </c>
      <c r="I136" s="319"/>
      <c r="J136" s="51"/>
      <c r="K136" s="320"/>
      <c r="L136" s="320"/>
      <c r="M136" s="320"/>
      <c r="N136" s="51"/>
      <c r="O136" s="321"/>
      <c r="P136" s="321"/>
      <c r="Q136" s="321"/>
      <c r="R136" s="321"/>
      <c r="S136" s="321"/>
      <c r="T136" s="321"/>
      <c r="U136" s="321"/>
      <c r="V136" s="321"/>
      <c r="W136" s="321"/>
      <c r="X136" s="321"/>
      <c r="Y136" s="321"/>
      <c r="Z136" s="321"/>
      <c r="AA136" s="321"/>
      <c r="AB136" s="321"/>
      <c r="AC136" s="5"/>
      <c r="AD136" s="5"/>
      <c r="AE136" s="5"/>
      <c r="AF136" s="5"/>
      <c r="AG136" s="5"/>
      <c r="AH136" s="5"/>
    </row>
    <row r="137" hidden="1">
      <c r="A137" s="200">
        <v>1.0</v>
      </c>
      <c r="B137" s="122" t="s">
        <v>2511</v>
      </c>
      <c r="C137" s="123" t="s">
        <v>2512</v>
      </c>
      <c r="D137" s="88">
        <v>105.0</v>
      </c>
      <c r="E137" s="129">
        <v>4770.0</v>
      </c>
      <c r="F137" s="97">
        <v>45695.0</v>
      </c>
      <c r="G137" s="125">
        <v>45698.0</v>
      </c>
      <c r="H137" s="121" t="s">
        <v>2706</v>
      </c>
      <c r="I137" s="319"/>
      <c r="J137" s="51"/>
      <c r="K137" s="320"/>
      <c r="L137" s="320"/>
      <c r="M137" s="320"/>
      <c r="N137" s="51"/>
      <c r="O137" s="321"/>
      <c r="P137" s="321"/>
      <c r="Q137" s="321"/>
      <c r="R137" s="321"/>
      <c r="S137" s="321"/>
      <c r="T137" s="321"/>
      <c r="U137" s="321"/>
      <c r="V137" s="321"/>
      <c r="W137" s="321"/>
      <c r="X137" s="321"/>
      <c r="Y137" s="321"/>
      <c r="Z137" s="321"/>
      <c r="AA137" s="321"/>
      <c r="AB137" s="321"/>
      <c r="AC137" s="5"/>
      <c r="AD137" s="5"/>
      <c r="AE137" s="5"/>
      <c r="AF137" s="5"/>
      <c r="AG137" s="5"/>
      <c r="AH137" s="5"/>
    </row>
    <row r="138" hidden="1">
      <c r="A138" s="200">
        <v>2.0</v>
      </c>
      <c r="B138" s="122" t="s">
        <v>1832</v>
      </c>
      <c r="C138" s="211" t="s">
        <v>1833</v>
      </c>
      <c r="D138" s="85">
        <v>1008.0</v>
      </c>
      <c r="E138" s="389">
        <v>9825.0</v>
      </c>
      <c r="F138" s="390">
        <v>45698.0</v>
      </c>
      <c r="G138" s="125">
        <v>45701.0</v>
      </c>
      <c r="H138" s="121" t="s">
        <v>2707</v>
      </c>
      <c r="I138" s="319"/>
      <c r="J138" s="51"/>
      <c r="K138" s="320"/>
      <c r="L138" s="320"/>
      <c r="M138" s="320"/>
      <c r="N138" s="51"/>
      <c r="O138" s="321"/>
      <c r="P138" s="321"/>
      <c r="Q138" s="321"/>
      <c r="R138" s="321"/>
      <c r="S138" s="321"/>
      <c r="T138" s="321"/>
      <c r="U138" s="321"/>
      <c r="V138" s="321"/>
      <c r="W138" s="321"/>
      <c r="X138" s="321"/>
      <c r="Y138" s="321"/>
      <c r="Z138" s="321"/>
      <c r="AA138" s="321"/>
      <c r="AB138" s="321"/>
      <c r="AC138" s="5"/>
      <c r="AD138" s="5"/>
      <c r="AE138" s="5"/>
      <c r="AF138" s="5"/>
      <c r="AG138" s="5"/>
      <c r="AH138" s="5"/>
    </row>
    <row r="139" hidden="1">
      <c r="A139" s="200">
        <v>3.0</v>
      </c>
      <c r="B139" s="122" t="s">
        <v>1832</v>
      </c>
      <c r="C139" s="211" t="s">
        <v>1833</v>
      </c>
      <c r="D139" s="85">
        <v>1007.0</v>
      </c>
      <c r="E139" s="389">
        <v>6592.0</v>
      </c>
      <c r="F139" s="390">
        <v>45698.0</v>
      </c>
      <c r="G139" s="125">
        <v>45701.0</v>
      </c>
      <c r="H139" s="121" t="s">
        <v>2708</v>
      </c>
      <c r="I139" s="319"/>
      <c r="J139" s="51"/>
      <c r="K139" s="320"/>
      <c r="L139" s="320"/>
      <c r="M139" s="320"/>
      <c r="N139" s="51"/>
      <c r="O139" s="321"/>
      <c r="P139" s="321"/>
      <c r="Q139" s="321"/>
      <c r="R139" s="321"/>
      <c r="S139" s="321"/>
      <c r="T139" s="321"/>
      <c r="U139" s="321"/>
      <c r="V139" s="321"/>
      <c r="W139" s="321"/>
      <c r="X139" s="321"/>
      <c r="Y139" s="321"/>
      <c r="Z139" s="321"/>
      <c r="AA139" s="321"/>
      <c r="AB139" s="321"/>
      <c r="AC139" s="5"/>
      <c r="AD139" s="5"/>
      <c r="AE139" s="5"/>
      <c r="AF139" s="5"/>
      <c r="AG139" s="5"/>
      <c r="AH139" s="5"/>
    </row>
    <row r="140" hidden="1">
      <c r="A140" s="200">
        <v>4.0</v>
      </c>
      <c r="B140" s="122" t="s">
        <v>2618</v>
      </c>
      <c r="C140" s="211" t="s">
        <v>2619</v>
      </c>
      <c r="D140" s="76">
        <v>10889.0</v>
      </c>
      <c r="E140" s="90">
        <v>3270.0</v>
      </c>
      <c r="F140" s="77">
        <v>45692.0</v>
      </c>
      <c r="G140" s="125">
        <v>45707.0</v>
      </c>
      <c r="H140" s="121" t="s">
        <v>2709</v>
      </c>
      <c r="I140" s="319"/>
      <c r="J140" s="51"/>
      <c r="K140" s="320"/>
      <c r="L140" s="320"/>
      <c r="M140" s="320"/>
      <c r="N140" s="51"/>
      <c r="O140" s="321"/>
      <c r="P140" s="321"/>
      <c r="Q140" s="321"/>
      <c r="R140" s="321"/>
      <c r="S140" s="321"/>
      <c r="T140" s="321"/>
      <c r="U140" s="321"/>
      <c r="V140" s="321"/>
      <c r="W140" s="321"/>
      <c r="X140" s="321"/>
      <c r="Y140" s="321"/>
      <c r="Z140" s="321"/>
      <c r="AA140" s="321"/>
      <c r="AB140" s="321"/>
      <c r="AC140" s="5"/>
      <c r="AD140" s="5"/>
      <c r="AE140" s="5"/>
      <c r="AF140" s="5"/>
      <c r="AG140" s="5"/>
      <c r="AH140" s="5"/>
    </row>
    <row r="141" hidden="1">
      <c r="A141" s="200">
        <v>5.0</v>
      </c>
      <c r="B141" s="122" t="s">
        <v>2710</v>
      </c>
      <c r="C141" s="211" t="s">
        <v>2711</v>
      </c>
      <c r="D141" s="76">
        <v>128.0</v>
      </c>
      <c r="E141" s="90">
        <v>510.0</v>
      </c>
      <c r="F141" s="77">
        <v>45706.0</v>
      </c>
      <c r="G141" s="125">
        <v>45715.0</v>
      </c>
      <c r="H141" s="121" t="s">
        <v>2712</v>
      </c>
      <c r="I141" s="319"/>
      <c r="J141" s="51"/>
      <c r="K141" s="320"/>
      <c r="L141" s="320"/>
      <c r="M141" s="320"/>
      <c r="N141" s="51"/>
      <c r="O141" s="321"/>
      <c r="P141" s="321"/>
      <c r="Q141" s="321"/>
      <c r="R141" s="321"/>
      <c r="S141" s="321"/>
      <c r="T141" s="321"/>
      <c r="U141" s="321"/>
      <c r="V141" s="321"/>
      <c r="W141" s="321"/>
      <c r="X141" s="321"/>
      <c r="Y141" s="321"/>
      <c r="Z141" s="321"/>
      <c r="AA141" s="321"/>
      <c r="AB141" s="321"/>
      <c r="AC141" s="5"/>
      <c r="AD141" s="5"/>
      <c r="AE141" s="5"/>
      <c r="AF141" s="5"/>
      <c r="AG141" s="5"/>
      <c r="AH141" s="5"/>
    </row>
    <row r="142" hidden="1">
      <c r="A142" s="200">
        <v>6.0</v>
      </c>
      <c r="B142" s="122" t="s">
        <v>1832</v>
      </c>
      <c r="C142" s="211" t="s">
        <v>1833</v>
      </c>
      <c r="D142" s="76">
        <v>1021.0</v>
      </c>
      <c r="E142" s="90">
        <v>6760.0</v>
      </c>
      <c r="F142" s="77">
        <v>45730.0</v>
      </c>
      <c r="G142" s="125">
        <v>45737.0</v>
      </c>
      <c r="H142" s="121" t="s">
        <v>2713</v>
      </c>
      <c r="I142" s="319"/>
      <c r="J142" s="51"/>
      <c r="K142" s="320"/>
      <c r="L142" s="320"/>
      <c r="M142" s="320"/>
      <c r="N142" s="51"/>
      <c r="O142" s="321"/>
      <c r="P142" s="321"/>
      <c r="Q142" s="321"/>
      <c r="R142" s="321"/>
      <c r="S142" s="321"/>
      <c r="T142" s="321"/>
      <c r="U142" s="321"/>
      <c r="V142" s="321"/>
      <c r="W142" s="321"/>
      <c r="X142" s="321"/>
      <c r="Y142" s="321"/>
      <c r="Z142" s="321"/>
      <c r="AA142" s="321"/>
      <c r="AB142" s="321"/>
      <c r="AC142" s="5"/>
      <c r="AD142" s="5"/>
      <c r="AE142" s="5"/>
      <c r="AF142" s="5"/>
      <c r="AG142" s="5"/>
      <c r="AH142" s="5"/>
    </row>
    <row r="143" hidden="1">
      <c r="A143" s="200">
        <v>7.0</v>
      </c>
      <c r="B143" s="122" t="s">
        <v>2714</v>
      </c>
      <c r="C143" s="211" t="s">
        <v>2715</v>
      </c>
      <c r="D143" s="76">
        <v>10142.0</v>
      </c>
      <c r="E143" s="391">
        <v>995.0</v>
      </c>
      <c r="F143" s="77">
        <v>45735.0</v>
      </c>
      <c r="G143" s="125">
        <v>45748.0</v>
      </c>
      <c r="H143" s="121" t="s">
        <v>2716</v>
      </c>
      <c r="I143" s="319"/>
      <c r="J143" s="51"/>
      <c r="K143" s="320"/>
      <c r="L143" s="320"/>
      <c r="M143" s="320"/>
      <c r="N143" s="51"/>
      <c r="O143" s="321"/>
      <c r="P143" s="321"/>
      <c r="Q143" s="321"/>
      <c r="R143" s="321"/>
      <c r="S143" s="321"/>
      <c r="T143" s="321"/>
      <c r="U143" s="321"/>
      <c r="V143" s="321"/>
      <c r="W143" s="321"/>
      <c r="X143" s="321"/>
      <c r="Y143" s="321"/>
      <c r="Z143" s="321"/>
      <c r="AA143" s="321"/>
      <c r="AB143" s="321"/>
      <c r="AC143" s="5"/>
      <c r="AD143" s="5"/>
      <c r="AE143" s="5"/>
      <c r="AF143" s="5"/>
      <c r="AG143" s="5"/>
      <c r="AH143" s="5"/>
    </row>
    <row r="144" hidden="1">
      <c r="A144" s="200">
        <v>8.0</v>
      </c>
      <c r="B144" s="122" t="s">
        <v>174</v>
      </c>
      <c r="C144" s="211" t="s">
        <v>1641</v>
      </c>
      <c r="D144" s="76">
        <v>26082.0</v>
      </c>
      <c r="E144" s="391">
        <v>745.0</v>
      </c>
      <c r="F144" s="77">
        <v>45743.0</v>
      </c>
      <c r="G144" s="125">
        <v>45756.0</v>
      </c>
      <c r="H144" s="121" t="s">
        <v>2717</v>
      </c>
      <c r="I144" s="319"/>
      <c r="J144" s="51"/>
      <c r="K144" s="320"/>
      <c r="L144" s="320"/>
      <c r="M144" s="320"/>
      <c r="N144" s="51"/>
      <c r="O144" s="321"/>
      <c r="P144" s="321"/>
      <c r="Q144" s="321"/>
      <c r="R144" s="321"/>
      <c r="S144" s="321"/>
      <c r="T144" s="321"/>
      <c r="U144" s="321"/>
      <c r="V144" s="321"/>
      <c r="W144" s="321"/>
      <c r="X144" s="321"/>
      <c r="Y144" s="321"/>
      <c r="Z144" s="321"/>
      <c r="AA144" s="321"/>
      <c r="AB144" s="321"/>
      <c r="AC144" s="5"/>
      <c r="AD144" s="5"/>
      <c r="AE144" s="5"/>
      <c r="AF144" s="5"/>
      <c r="AG144" s="5"/>
      <c r="AH144" s="5"/>
    </row>
    <row r="145">
      <c r="A145" s="354"/>
      <c r="B145" s="45"/>
      <c r="C145" s="33"/>
      <c r="D145" s="76"/>
      <c r="E145" s="90"/>
      <c r="F145" s="392"/>
      <c r="G145" s="393"/>
      <c r="H145" s="394"/>
      <c r="I145" s="319"/>
      <c r="J145" s="51"/>
      <c r="K145" s="320"/>
      <c r="L145" s="320"/>
      <c r="M145" s="320"/>
      <c r="N145" s="51"/>
      <c r="O145" s="321"/>
      <c r="P145" s="321"/>
      <c r="Q145" s="321"/>
      <c r="R145" s="321"/>
      <c r="S145" s="321"/>
      <c r="T145" s="321"/>
      <c r="U145" s="321"/>
      <c r="V145" s="321"/>
      <c r="W145" s="321"/>
      <c r="X145" s="321"/>
      <c r="Y145" s="321"/>
      <c r="Z145" s="321"/>
      <c r="AA145" s="321"/>
      <c r="AB145" s="321"/>
      <c r="AC145" s="5"/>
      <c r="AD145" s="5"/>
      <c r="AE145" s="5"/>
      <c r="AF145" s="5"/>
      <c r="AG145" s="5"/>
      <c r="AH145" s="5"/>
    </row>
    <row r="146">
      <c r="A146" s="354"/>
      <c r="B146" s="395"/>
      <c r="C146" s="348"/>
      <c r="D146" s="188" t="s">
        <v>432</v>
      </c>
      <c r="E146" s="120"/>
      <c r="F146" s="396"/>
      <c r="G146" s="397"/>
      <c r="H146" s="120"/>
      <c r="I146" s="319"/>
      <c r="J146" s="51"/>
      <c r="K146" s="320"/>
      <c r="L146" s="320"/>
      <c r="M146" s="320"/>
      <c r="N146" s="51"/>
      <c r="O146" s="321"/>
      <c r="P146" s="321"/>
      <c r="Q146" s="321"/>
      <c r="R146" s="321"/>
      <c r="S146" s="321"/>
      <c r="T146" s="321"/>
      <c r="U146" s="321"/>
      <c r="V146" s="321"/>
      <c r="W146" s="321"/>
      <c r="X146" s="321"/>
      <c r="Y146" s="321"/>
      <c r="Z146" s="321"/>
      <c r="AA146" s="321"/>
      <c r="AB146" s="321"/>
      <c r="AC146" s="5"/>
      <c r="AD146" s="5"/>
      <c r="AE146" s="5"/>
      <c r="AF146" s="5"/>
      <c r="AG146" s="5"/>
      <c r="AH146" s="5"/>
    </row>
    <row r="147">
      <c r="A147" s="356"/>
      <c r="B147" s="51"/>
      <c r="C147" s="51"/>
      <c r="D147" s="326"/>
      <c r="E147" s="305"/>
      <c r="F147" s="319"/>
      <c r="G147" s="357"/>
      <c r="H147" s="358"/>
      <c r="I147" s="319"/>
      <c r="J147" s="51"/>
      <c r="K147" s="320"/>
      <c r="L147" s="320"/>
      <c r="M147" s="320"/>
      <c r="N147" s="51"/>
      <c r="O147" s="321"/>
      <c r="P147" s="321"/>
      <c r="Q147" s="321"/>
      <c r="R147" s="321"/>
      <c r="S147" s="321"/>
      <c r="T147" s="321"/>
      <c r="U147" s="321"/>
      <c r="V147" s="322"/>
      <c r="W147" s="322"/>
      <c r="X147" s="322"/>
      <c r="Y147" s="322"/>
      <c r="Z147" s="322"/>
      <c r="AA147" s="322"/>
      <c r="AB147" s="322"/>
      <c r="AC147" s="5"/>
      <c r="AD147" s="5"/>
      <c r="AE147" s="5"/>
      <c r="AF147" s="5"/>
      <c r="AG147" s="5"/>
      <c r="AH147" s="5"/>
    </row>
    <row r="148">
      <c r="A148" s="376" t="s">
        <v>2718</v>
      </c>
      <c r="B148" s="328"/>
      <c r="C148" s="328"/>
      <c r="D148" s="328"/>
      <c r="E148" s="328"/>
      <c r="F148" s="328"/>
      <c r="G148" s="328"/>
      <c r="H148" s="329"/>
      <c r="I148" s="319"/>
      <c r="J148" s="51"/>
      <c r="K148" s="320"/>
      <c r="L148" s="320"/>
      <c r="M148" s="320"/>
      <c r="N148" s="51"/>
      <c r="O148" s="321"/>
      <c r="P148" s="321"/>
      <c r="Q148" s="321"/>
      <c r="R148" s="321"/>
      <c r="S148" s="321"/>
      <c r="T148" s="321"/>
      <c r="U148" s="321"/>
      <c r="V148" s="322"/>
      <c r="W148" s="322"/>
      <c r="X148" s="322"/>
      <c r="Y148" s="322"/>
      <c r="Z148" s="322"/>
      <c r="AA148" s="322"/>
      <c r="AB148" s="322"/>
      <c r="AC148" s="5"/>
      <c r="AD148" s="5"/>
      <c r="AE148" s="5"/>
      <c r="AF148" s="5"/>
      <c r="AG148" s="5"/>
      <c r="AH148" s="5"/>
    </row>
    <row r="149">
      <c r="A149" s="312" t="s">
        <v>2</v>
      </c>
      <c r="B149" s="314" t="s">
        <v>3</v>
      </c>
      <c r="C149" s="314" t="s">
        <v>4</v>
      </c>
      <c r="D149" s="377" t="s">
        <v>5</v>
      </c>
      <c r="E149" s="378" t="s">
        <v>6</v>
      </c>
      <c r="F149" s="316" t="s">
        <v>7</v>
      </c>
      <c r="G149" s="316" t="s">
        <v>2388</v>
      </c>
      <c r="H149" s="313" t="s">
        <v>9</v>
      </c>
      <c r="I149" s="319"/>
      <c r="J149" s="51"/>
      <c r="K149" s="320"/>
      <c r="L149" s="320"/>
      <c r="M149" s="320"/>
      <c r="N149" s="51"/>
      <c r="O149" s="321"/>
      <c r="P149" s="321"/>
      <c r="Q149" s="321"/>
      <c r="R149" s="321"/>
      <c r="S149" s="321"/>
      <c r="T149" s="321"/>
      <c r="U149" s="321"/>
      <c r="V149" s="322"/>
      <c r="W149" s="322"/>
      <c r="X149" s="322"/>
      <c r="Y149" s="322"/>
      <c r="Z149" s="322"/>
      <c r="AA149" s="322"/>
      <c r="AB149" s="322"/>
      <c r="AC149" s="5"/>
      <c r="AD149" s="5"/>
      <c r="AE149" s="5"/>
      <c r="AF149" s="5"/>
      <c r="AG149" s="5"/>
      <c r="AH149" s="5"/>
    </row>
    <row r="150" hidden="1">
      <c r="A150" s="200">
        <v>9.0</v>
      </c>
      <c r="B150" s="122" t="s">
        <v>2719</v>
      </c>
      <c r="C150" s="211" t="s">
        <v>2720</v>
      </c>
      <c r="D150" s="76">
        <v>34.0</v>
      </c>
      <c r="E150" s="391">
        <v>121223.02</v>
      </c>
      <c r="F150" s="77">
        <v>45812.0</v>
      </c>
      <c r="G150" s="125">
        <v>45812.0</v>
      </c>
      <c r="H150" s="121" t="s">
        <v>2721</v>
      </c>
      <c r="I150" s="319"/>
      <c r="J150" s="51"/>
      <c r="K150" s="320"/>
      <c r="L150" s="320"/>
      <c r="M150" s="320"/>
      <c r="N150" s="51"/>
      <c r="O150" s="321"/>
      <c r="P150" s="321"/>
      <c r="Q150" s="321"/>
      <c r="R150" s="321"/>
      <c r="S150" s="321"/>
      <c r="T150" s="321"/>
      <c r="U150" s="321"/>
      <c r="V150" s="322"/>
      <c r="W150" s="322"/>
      <c r="X150" s="322"/>
      <c r="Y150" s="322"/>
      <c r="Z150" s="322"/>
      <c r="AA150" s="322"/>
      <c r="AB150" s="322"/>
      <c r="AC150" s="5"/>
      <c r="AD150" s="5"/>
      <c r="AE150" s="5"/>
      <c r="AF150" s="5"/>
      <c r="AG150" s="5"/>
      <c r="AH150" s="5"/>
    </row>
    <row r="151" hidden="1">
      <c r="A151" s="200">
        <v>10.0</v>
      </c>
      <c r="B151" s="122" t="s">
        <v>2719</v>
      </c>
      <c r="C151" s="211" t="s">
        <v>2720</v>
      </c>
      <c r="D151" s="76">
        <v>41.0</v>
      </c>
      <c r="E151" s="90">
        <v>150944.54</v>
      </c>
      <c r="F151" s="77">
        <v>45891.0</v>
      </c>
      <c r="G151" s="125">
        <v>45894.0</v>
      </c>
      <c r="H151" s="121" t="s">
        <v>2722</v>
      </c>
      <c r="I151" s="319"/>
      <c r="J151" s="51"/>
      <c r="K151" s="320"/>
      <c r="L151" s="320"/>
      <c r="M151" s="320"/>
      <c r="N151" s="51"/>
      <c r="O151" s="321"/>
      <c r="P151" s="321"/>
      <c r="Q151" s="321"/>
      <c r="R151" s="321"/>
      <c r="S151" s="321"/>
      <c r="T151" s="321"/>
      <c r="U151" s="321"/>
      <c r="V151" s="322"/>
      <c r="W151" s="322"/>
      <c r="X151" s="322"/>
      <c r="Y151" s="322"/>
      <c r="Z151" s="322"/>
      <c r="AA151" s="322"/>
      <c r="AB151" s="322"/>
      <c r="AC151" s="5"/>
      <c r="AD151" s="5"/>
      <c r="AE151" s="5"/>
      <c r="AF151" s="5"/>
      <c r="AG151" s="5"/>
      <c r="AH151" s="5"/>
    </row>
    <row r="152" hidden="1">
      <c r="A152" s="200">
        <v>11.0</v>
      </c>
      <c r="B152" s="122" t="s">
        <v>2719</v>
      </c>
      <c r="C152" s="211" t="s">
        <v>2720</v>
      </c>
      <c r="D152" s="76">
        <v>43.0</v>
      </c>
      <c r="E152" s="90">
        <v>248547.73</v>
      </c>
      <c r="F152" s="77">
        <v>45891.0</v>
      </c>
      <c r="G152" s="125">
        <v>45938.0</v>
      </c>
      <c r="H152" s="121" t="s">
        <v>2723</v>
      </c>
      <c r="I152" s="319"/>
      <c r="J152" s="51"/>
      <c r="K152" s="320"/>
      <c r="L152" s="320"/>
      <c r="M152" s="320"/>
      <c r="N152" s="51"/>
      <c r="O152" s="321"/>
      <c r="P152" s="321"/>
      <c r="Q152" s="321"/>
      <c r="R152" s="321"/>
      <c r="S152" s="321"/>
      <c r="T152" s="321"/>
      <c r="U152" s="321"/>
      <c r="V152" s="322"/>
      <c r="W152" s="322"/>
      <c r="X152" s="322"/>
      <c r="Y152" s="322"/>
      <c r="Z152" s="322"/>
      <c r="AA152" s="322"/>
      <c r="AB152" s="322"/>
      <c r="AC152" s="5"/>
      <c r="AD152" s="5"/>
      <c r="AE152" s="5"/>
      <c r="AF152" s="5"/>
      <c r="AG152" s="5"/>
      <c r="AH152" s="5"/>
    </row>
    <row r="153" hidden="1">
      <c r="A153" s="200">
        <v>12.0</v>
      </c>
      <c r="B153" s="122" t="s">
        <v>2719</v>
      </c>
      <c r="C153" s="211" t="s">
        <v>2720</v>
      </c>
      <c r="D153" s="76">
        <v>44.0</v>
      </c>
      <c r="E153" s="90">
        <v>183746.25</v>
      </c>
      <c r="F153" s="77">
        <v>46013.0</v>
      </c>
      <c r="G153" s="125">
        <v>46014.0</v>
      </c>
      <c r="H153" s="121" t="s">
        <v>2724</v>
      </c>
      <c r="I153" s="319"/>
      <c r="J153" s="51"/>
      <c r="K153" s="320"/>
      <c r="L153" s="320"/>
      <c r="M153" s="320"/>
      <c r="N153" s="51"/>
      <c r="O153" s="321"/>
      <c r="P153" s="321"/>
      <c r="Q153" s="321"/>
      <c r="R153" s="321"/>
      <c r="S153" s="321"/>
      <c r="T153" s="321"/>
      <c r="U153" s="321"/>
      <c r="V153" s="322"/>
      <c r="W153" s="322"/>
      <c r="X153" s="322"/>
      <c r="Y153" s="322"/>
      <c r="Z153" s="322"/>
      <c r="AA153" s="322"/>
      <c r="AB153" s="322"/>
      <c r="AC153" s="5"/>
      <c r="AD153" s="5"/>
      <c r="AE153" s="5"/>
      <c r="AF153" s="5"/>
      <c r="AG153" s="5"/>
      <c r="AH153" s="5"/>
    </row>
    <row r="154" hidden="1">
      <c r="A154" s="200">
        <v>1.0</v>
      </c>
      <c r="B154" s="122" t="s">
        <v>2719</v>
      </c>
      <c r="C154" s="211" t="s">
        <v>2720</v>
      </c>
      <c r="D154" s="188">
        <v>45.0</v>
      </c>
      <c r="E154" s="120">
        <v>196137.09</v>
      </c>
      <c r="F154" s="318">
        <v>46044.0</v>
      </c>
      <c r="G154" s="125">
        <v>46050.0</v>
      </c>
      <c r="H154" s="121" t="s">
        <v>2725</v>
      </c>
      <c r="I154" s="319"/>
      <c r="J154" s="51"/>
      <c r="K154" s="320"/>
      <c r="L154" s="320"/>
      <c r="M154" s="320"/>
      <c r="N154" s="51"/>
      <c r="O154" s="321"/>
      <c r="P154" s="321"/>
      <c r="Q154" s="321"/>
      <c r="R154" s="321"/>
      <c r="S154" s="321"/>
      <c r="T154" s="321"/>
      <c r="U154" s="321"/>
      <c r="V154" s="322"/>
      <c r="W154" s="322"/>
      <c r="X154" s="322"/>
      <c r="Y154" s="322"/>
      <c r="Z154" s="322"/>
      <c r="AA154" s="322"/>
      <c r="AB154" s="322"/>
      <c r="AC154" s="5"/>
      <c r="AD154" s="5"/>
      <c r="AE154" s="5"/>
      <c r="AF154" s="5"/>
      <c r="AG154" s="5"/>
      <c r="AH154" s="5"/>
    </row>
    <row r="155">
      <c r="A155" s="354"/>
      <c r="B155" s="395"/>
      <c r="C155" s="348"/>
      <c r="D155" s="188"/>
      <c r="E155" s="120"/>
      <c r="F155" s="396"/>
      <c r="G155" s="397"/>
      <c r="H155" s="120"/>
      <c r="I155" s="319"/>
      <c r="J155" s="51"/>
      <c r="K155" s="320"/>
      <c r="L155" s="320"/>
      <c r="M155" s="320"/>
      <c r="N155" s="51"/>
      <c r="O155" s="321"/>
      <c r="P155" s="321"/>
      <c r="Q155" s="321"/>
      <c r="R155" s="321"/>
      <c r="S155" s="321"/>
      <c r="T155" s="321"/>
      <c r="U155" s="321"/>
      <c r="V155" s="322"/>
      <c r="W155" s="322"/>
      <c r="X155" s="322"/>
      <c r="Y155" s="322"/>
      <c r="Z155" s="322"/>
      <c r="AA155" s="322"/>
      <c r="AB155" s="322"/>
      <c r="AC155" s="5"/>
      <c r="AD155" s="5"/>
      <c r="AE155" s="5"/>
      <c r="AF155" s="5"/>
      <c r="AG155" s="5"/>
      <c r="AH155" s="5"/>
    </row>
    <row r="156">
      <c r="A156" s="354"/>
      <c r="B156" s="395"/>
      <c r="C156" s="348"/>
      <c r="D156" s="188"/>
      <c r="E156" s="120"/>
      <c r="F156" s="396"/>
      <c r="G156" s="397"/>
      <c r="H156" s="120"/>
      <c r="I156" s="319"/>
      <c r="J156" s="51"/>
      <c r="K156" s="320"/>
      <c r="L156" s="320"/>
      <c r="M156" s="320"/>
      <c r="N156" s="51"/>
      <c r="O156" s="321"/>
      <c r="P156" s="321"/>
      <c r="Q156" s="321"/>
      <c r="R156" s="321"/>
      <c r="S156" s="321"/>
      <c r="T156" s="321"/>
      <c r="U156" s="321"/>
      <c r="V156" s="322"/>
      <c r="W156" s="322"/>
      <c r="X156" s="322"/>
      <c r="Y156" s="322"/>
      <c r="Z156" s="322"/>
      <c r="AA156" s="322"/>
      <c r="AB156" s="322"/>
      <c r="AC156" s="5"/>
      <c r="AD156" s="5"/>
      <c r="AE156" s="5"/>
      <c r="AF156" s="5"/>
      <c r="AG156" s="5"/>
      <c r="AH156" s="5"/>
    </row>
    <row r="157">
      <c r="A157" s="354"/>
      <c r="B157" s="395"/>
      <c r="C157" s="348"/>
      <c r="D157" s="188" t="s">
        <v>432</v>
      </c>
      <c r="E157" s="120">
        <f>SUM(E154:E155)</f>
        <v>196137.09</v>
      </c>
      <c r="F157" s="396"/>
      <c r="G157" s="397"/>
      <c r="H157" s="120"/>
      <c r="I157" s="319"/>
      <c r="J157" s="51"/>
      <c r="K157" s="320"/>
      <c r="L157" s="320"/>
      <c r="M157" s="320"/>
      <c r="N157" s="51"/>
      <c r="O157" s="321"/>
      <c r="P157" s="321"/>
      <c r="Q157" s="321"/>
      <c r="R157" s="321"/>
      <c r="S157" s="321"/>
      <c r="T157" s="321"/>
      <c r="U157" s="321"/>
      <c r="V157" s="322"/>
      <c r="W157" s="322"/>
      <c r="X157" s="322"/>
      <c r="Y157" s="322"/>
      <c r="Z157" s="322"/>
      <c r="AA157" s="322"/>
      <c r="AB157" s="322"/>
      <c r="AC157" s="5"/>
      <c r="AD157" s="5"/>
      <c r="AE157" s="5"/>
      <c r="AF157" s="5"/>
      <c r="AG157" s="5"/>
      <c r="AH157" s="5"/>
    </row>
    <row r="158">
      <c r="A158" s="356"/>
      <c r="B158" s="51"/>
      <c r="C158" s="51"/>
      <c r="D158" s="326"/>
      <c r="E158" s="305"/>
      <c r="F158" s="319"/>
      <c r="G158" s="357"/>
      <c r="H158" s="358"/>
      <c r="I158" s="319"/>
      <c r="J158" s="51"/>
      <c r="K158" s="320"/>
      <c r="L158" s="320"/>
      <c r="M158" s="320"/>
      <c r="N158" s="51"/>
      <c r="O158" s="321"/>
      <c r="P158" s="321"/>
      <c r="Q158" s="321"/>
      <c r="R158" s="321"/>
      <c r="S158" s="321"/>
      <c r="T158" s="321"/>
      <c r="U158" s="321"/>
      <c r="V158" s="322"/>
      <c r="W158" s="322"/>
      <c r="X158" s="322"/>
      <c r="Y158" s="322"/>
      <c r="Z158" s="322"/>
      <c r="AA158" s="322"/>
      <c r="AB158" s="322"/>
      <c r="AC158" s="5"/>
      <c r="AD158" s="5"/>
      <c r="AE158" s="5"/>
      <c r="AF158" s="5"/>
      <c r="AG158" s="5"/>
      <c r="AH158" s="5"/>
    </row>
    <row r="159">
      <c r="A159" s="376" t="s">
        <v>2726</v>
      </c>
      <c r="B159" s="328"/>
      <c r="C159" s="328"/>
      <c r="D159" s="328"/>
      <c r="E159" s="328"/>
      <c r="F159" s="328"/>
      <c r="G159" s="328"/>
      <c r="H159" s="329"/>
      <c r="I159" s="319"/>
      <c r="J159" s="51"/>
      <c r="K159" s="320"/>
      <c r="L159" s="320"/>
      <c r="M159" s="320"/>
      <c r="N159" s="51"/>
      <c r="O159" s="321"/>
      <c r="P159" s="321"/>
      <c r="Q159" s="321"/>
      <c r="R159" s="321"/>
      <c r="S159" s="321"/>
      <c r="T159" s="321"/>
      <c r="U159" s="321"/>
      <c r="V159" s="322"/>
      <c r="W159" s="322"/>
      <c r="X159" s="322"/>
      <c r="Y159" s="322"/>
      <c r="Z159" s="322"/>
      <c r="AA159" s="322"/>
      <c r="AB159" s="322"/>
      <c r="AC159" s="5"/>
      <c r="AD159" s="5"/>
      <c r="AE159" s="5"/>
      <c r="AF159" s="5"/>
      <c r="AG159" s="5"/>
      <c r="AH159" s="5"/>
    </row>
    <row r="160">
      <c r="A160" s="312" t="s">
        <v>2</v>
      </c>
      <c r="B160" s="314" t="s">
        <v>3</v>
      </c>
      <c r="C160" s="314" t="s">
        <v>4</v>
      </c>
      <c r="D160" s="377" t="s">
        <v>5</v>
      </c>
      <c r="E160" s="378" t="s">
        <v>6</v>
      </c>
      <c r="F160" s="316" t="s">
        <v>7</v>
      </c>
      <c r="G160" s="316" t="s">
        <v>2388</v>
      </c>
      <c r="H160" s="313" t="s">
        <v>9</v>
      </c>
      <c r="I160" s="319"/>
      <c r="J160" s="51"/>
      <c r="K160" s="320"/>
      <c r="L160" s="320"/>
      <c r="M160" s="320"/>
      <c r="N160" s="51"/>
      <c r="O160" s="321"/>
      <c r="P160" s="321"/>
      <c r="Q160" s="321"/>
      <c r="R160" s="321"/>
      <c r="S160" s="321"/>
      <c r="T160" s="321"/>
      <c r="U160" s="321"/>
      <c r="V160" s="322"/>
      <c r="W160" s="322"/>
      <c r="X160" s="322"/>
      <c r="Y160" s="322"/>
      <c r="Z160" s="322"/>
      <c r="AA160" s="322"/>
      <c r="AB160" s="322"/>
      <c r="AC160" s="5"/>
      <c r="AD160" s="5"/>
      <c r="AE160" s="5"/>
      <c r="AF160" s="5"/>
      <c r="AG160" s="5"/>
      <c r="AH160" s="5"/>
    </row>
    <row r="161" hidden="1">
      <c r="A161" s="200">
        <v>1.0</v>
      </c>
      <c r="B161" s="109" t="s">
        <v>450</v>
      </c>
      <c r="C161" s="189" t="s">
        <v>672</v>
      </c>
      <c r="D161" s="88">
        <v>246712.0</v>
      </c>
      <c r="E161" s="129">
        <v>57991.58</v>
      </c>
      <c r="F161" s="217">
        <v>45894.0</v>
      </c>
      <c r="G161" s="125">
        <v>45903.0</v>
      </c>
      <c r="H161" s="196" t="s">
        <v>985</v>
      </c>
      <c r="I161" s="319"/>
      <c r="J161" s="51"/>
      <c r="K161" s="320"/>
      <c r="L161" s="320"/>
      <c r="M161" s="320"/>
      <c r="N161" s="51"/>
      <c r="O161" s="321"/>
      <c r="P161" s="321"/>
      <c r="Q161" s="321"/>
      <c r="R161" s="321"/>
      <c r="S161" s="321"/>
      <c r="T161" s="321"/>
      <c r="U161" s="321"/>
      <c r="V161" s="322"/>
      <c r="W161" s="322"/>
      <c r="X161" s="322"/>
      <c r="Y161" s="322"/>
      <c r="Z161" s="322"/>
      <c r="AA161" s="322"/>
      <c r="AB161" s="322"/>
      <c r="AC161" s="5"/>
      <c r="AD161" s="5"/>
      <c r="AE161" s="5"/>
      <c r="AF161" s="5"/>
      <c r="AG161" s="5"/>
      <c r="AH161" s="5"/>
    </row>
    <row r="162">
      <c r="A162" s="200"/>
      <c r="B162" s="122"/>
      <c r="C162" s="211"/>
      <c r="D162" s="88"/>
      <c r="E162" s="124"/>
      <c r="F162" s="398"/>
      <c r="G162" s="125"/>
      <c r="H162" s="196"/>
      <c r="I162" s="319"/>
      <c r="J162" s="51"/>
      <c r="K162" s="320"/>
      <c r="L162" s="320"/>
      <c r="M162" s="320"/>
      <c r="N162" s="51"/>
      <c r="O162" s="321"/>
      <c r="P162" s="321"/>
      <c r="Q162" s="321"/>
      <c r="R162" s="321"/>
      <c r="S162" s="321"/>
      <c r="T162" s="321"/>
      <c r="U162" s="321"/>
      <c r="V162" s="322"/>
      <c r="W162" s="322"/>
      <c r="X162" s="322"/>
      <c r="Y162" s="322"/>
      <c r="Z162" s="322"/>
      <c r="AA162" s="322"/>
      <c r="AB162" s="322"/>
      <c r="AC162" s="5"/>
      <c r="AD162" s="5"/>
      <c r="AE162" s="5"/>
      <c r="AF162" s="5"/>
      <c r="AG162" s="5"/>
      <c r="AH162" s="5"/>
    </row>
    <row r="163">
      <c r="A163" s="200"/>
      <c r="B163" s="122"/>
      <c r="C163" s="211"/>
      <c r="D163" s="88"/>
      <c r="E163" s="124"/>
      <c r="F163" s="398"/>
      <c r="G163" s="125"/>
      <c r="H163" s="196"/>
      <c r="I163" s="319"/>
      <c r="J163" s="51"/>
      <c r="K163" s="320"/>
      <c r="L163" s="320"/>
      <c r="M163" s="320"/>
      <c r="N163" s="51"/>
      <c r="O163" s="321"/>
      <c r="P163" s="321"/>
      <c r="Q163" s="321"/>
      <c r="R163" s="321"/>
      <c r="S163" s="321"/>
      <c r="T163" s="321"/>
      <c r="U163" s="321"/>
      <c r="V163" s="322"/>
      <c r="W163" s="322"/>
      <c r="X163" s="322"/>
      <c r="Y163" s="322"/>
      <c r="Z163" s="322"/>
      <c r="AA163" s="322"/>
      <c r="AB163" s="322"/>
      <c r="AC163" s="5"/>
      <c r="AD163" s="5"/>
      <c r="AE163" s="5"/>
      <c r="AF163" s="5"/>
      <c r="AG163" s="5"/>
      <c r="AH163" s="5"/>
    </row>
    <row r="164">
      <c r="A164" s="200"/>
      <c r="B164" s="122"/>
      <c r="C164" s="211"/>
      <c r="D164" s="76"/>
      <c r="E164" s="90"/>
      <c r="F164" s="77"/>
      <c r="G164" s="125"/>
      <c r="H164" s="121"/>
      <c r="I164" s="319"/>
      <c r="J164" s="51"/>
      <c r="K164" s="320"/>
      <c r="L164" s="320"/>
      <c r="M164" s="320"/>
      <c r="N164" s="51"/>
      <c r="O164" s="321"/>
      <c r="P164" s="321"/>
      <c r="Q164" s="321"/>
      <c r="R164" s="321"/>
      <c r="S164" s="321"/>
      <c r="T164" s="321"/>
      <c r="U164" s="321"/>
      <c r="V164" s="322"/>
      <c r="W164" s="322"/>
      <c r="X164" s="322"/>
      <c r="Y164" s="322"/>
      <c r="Z164" s="322"/>
      <c r="AA164" s="322"/>
      <c r="AB164" s="322"/>
      <c r="AC164" s="5"/>
      <c r="AD164" s="5"/>
      <c r="AE164" s="5"/>
      <c r="AF164" s="5"/>
      <c r="AG164" s="5"/>
      <c r="AH164" s="5"/>
    </row>
    <row r="165">
      <c r="A165" s="354"/>
      <c r="B165" s="395"/>
      <c r="C165" s="348"/>
      <c r="D165" s="188" t="s">
        <v>432</v>
      </c>
      <c r="E165" s="120"/>
      <c r="F165" s="396"/>
      <c r="G165" s="397"/>
      <c r="H165" s="120"/>
      <c r="I165" s="319"/>
      <c r="J165" s="51"/>
      <c r="K165" s="320"/>
      <c r="L165" s="320"/>
      <c r="M165" s="320"/>
      <c r="N165" s="51"/>
      <c r="O165" s="321"/>
      <c r="P165" s="321"/>
      <c r="Q165" s="321"/>
      <c r="R165" s="321"/>
      <c r="S165" s="321"/>
      <c r="T165" s="321"/>
      <c r="U165" s="321"/>
      <c r="V165" s="322"/>
      <c r="W165" s="322"/>
      <c r="X165" s="322"/>
      <c r="Y165" s="322"/>
      <c r="Z165" s="322"/>
      <c r="AA165" s="322"/>
      <c r="AB165" s="322"/>
      <c r="AC165" s="5"/>
      <c r="AD165" s="5"/>
      <c r="AE165" s="5"/>
      <c r="AF165" s="5"/>
      <c r="AG165" s="5"/>
      <c r="AH165" s="5"/>
    </row>
    <row r="166">
      <c r="A166" s="356"/>
      <c r="B166" s="51"/>
      <c r="C166" s="51"/>
      <c r="D166" s="326"/>
      <c r="E166" s="305"/>
      <c r="F166" s="319"/>
      <c r="G166" s="357"/>
      <c r="H166" s="358"/>
      <c r="I166" s="319"/>
      <c r="J166" s="51"/>
      <c r="K166" s="320"/>
      <c r="L166" s="320"/>
      <c r="M166" s="320"/>
      <c r="N166" s="51"/>
      <c r="O166" s="321"/>
      <c r="P166" s="321"/>
      <c r="Q166" s="321"/>
      <c r="R166" s="321"/>
      <c r="S166" s="321"/>
      <c r="T166" s="321"/>
      <c r="U166" s="321"/>
      <c r="V166" s="322"/>
      <c r="W166" s="322"/>
      <c r="X166" s="322"/>
      <c r="Y166" s="322"/>
      <c r="Z166" s="322"/>
      <c r="AA166" s="322"/>
      <c r="AB166" s="322"/>
      <c r="AC166" s="5"/>
      <c r="AD166" s="5"/>
      <c r="AE166" s="5"/>
      <c r="AF166" s="5"/>
      <c r="AG166" s="5"/>
      <c r="AH166" s="5"/>
    </row>
    <row r="167">
      <c r="A167" s="376" t="s">
        <v>2727</v>
      </c>
      <c r="B167" s="328"/>
      <c r="C167" s="328"/>
      <c r="D167" s="328"/>
      <c r="E167" s="328"/>
      <c r="F167" s="328"/>
      <c r="G167" s="328"/>
      <c r="H167" s="329"/>
      <c r="I167" s="319"/>
      <c r="J167" s="51"/>
      <c r="K167" s="320"/>
      <c r="L167" s="320"/>
      <c r="M167" s="320"/>
      <c r="N167" s="51"/>
      <c r="O167" s="321"/>
      <c r="P167" s="321"/>
      <c r="Q167" s="321"/>
      <c r="R167" s="321"/>
      <c r="S167" s="321"/>
      <c r="T167" s="321"/>
      <c r="U167" s="321"/>
      <c r="V167" s="322"/>
      <c r="W167" s="322"/>
      <c r="X167" s="322"/>
      <c r="Y167" s="322"/>
      <c r="Z167" s="322"/>
      <c r="AA167" s="322"/>
      <c r="AB167" s="322"/>
      <c r="AC167" s="5"/>
      <c r="AD167" s="5"/>
      <c r="AE167" s="5"/>
      <c r="AF167" s="5"/>
      <c r="AG167" s="5"/>
      <c r="AH167" s="5"/>
    </row>
    <row r="168">
      <c r="A168" s="312" t="s">
        <v>2</v>
      </c>
      <c r="B168" s="314" t="s">
        <v>3</v>
      </c>
      <c r="C168" s="314" t="s">
        <v>4</v>
      </c>
      <c r="D168" s="377" t="s">
        <v>5</v>
      </c>
      <c r="E168" s="378" t="s">
        <v>6</v>
      </c>
      <c r="F168" s="316" t="s">
        <v>7</v>
      </c>
      <c r="G168" s="316" t="s">
        <v>2388</v>
      </c>
      <c r="H168" s="313" t="s">
        <v>9</v>
      </c>
      <c r="I168" s="319"/>
      <c r="J168" s="51"/>
      <c r="K168" s="320"/>
      <c r="L168" s="320"/>
      <c r="M168" s="320"/>
      <c r="N168" s="51"/>
      <c r="O168" s="321"/>
      <c r="P168" s="321"/>
      <c r="Q168" s="321"/>
      <c r="R168" s="321"/>
      <c r="S168" s="321"/>
      <c r="T168" s="321"/>
      <c r="U168" s="321"/>
      <c r="V168" s="321"/>
      <c r="W168" s="321"/>
      <c r="X168" s="321"/>
      <c r="Y168" s="321"/>
      <c r="Z168" s="321"/>
      <c r="AA168" s="321"/>
      <c r="AB168" s="321"/>
      <c r="AC168" s="5"/>
      <c r="AD168" s="5"/>
      <c r="AE168" s="5"/>
      <c r="AF168" s="5"/>
      <c r="AG168" s="5"/>
      <c r="AH168" s="5"/>
    </row>
    <row r="169" hidden="1">
      <c r="A169" s="200"/>
      <c r="B169" s="122" t="s">
        <v>438</v>
      </c>
      <c r="C169" s="211" t="s">
        <v>439</v>
      </c>
      <c r="D169" s="188">
        <v>228.0</v>
      </c>
      <c r="E169" s="120" t="s">
        <v>2728</v>
      </c>
      <c r="F169" s="318">
        <v>45587.0</v>
      </c>
      <c r="G169" s="399">
        <v>45600.0</v>
      </c>
      <c r="H169" s="113" t="s">
        <v>786</v>
      </c>
      <c r="I169" s="400"/>
      <c r="J169" s="51"/>
      <c r="K169" s="320"/>
      <c r="L169" s="320"/>
      <c r="M169" s="320"/>
      <c r="N169" s="51"/>
      <c r="O169" s="321"/>
      <c r="P169" s="321"/>
      <c r="Q169" s="321"/>
      <c r="R169" s="321"/>
      <c r="S169" s="321"/>
      <c r="T169" s="321"/>
      <c r="U169" s="321"/>
      <c r="V169" s="321"/>
      <c r="W169" s="321"/>
      <c r="X169" s="321"/>
      <c r="Y169" s="321"/>
      <c r="Z169" s="321"/>
      <c r="AA169" s="321"/>
      <c r="AB169" s="321"/>
      <c r="AC169" s="5"/>
      <c r="AD169" s="5"/>
      <c r="AE169" s="5"/>
      <c r="AF169" s="5"/>
      <c r="AG169" s="5"/>
      <c r="AH169" s="5"/>
    </row>
    <row r="170" ht="15.75" hidden="1" customHeight="1">
      <c r="A170" s="44"/>
      <c r="B170" s="122" t="s">
        <v>438</v>
      </c>
      <c r="C170" s="211" t="s">
        <v>439</v>
      </c>
      <c r="D170" s="188">
        <v>231.0</v>
      </c>
      <c r="E170" s="120">
        <v>39800.75</v>
      </c>
      <c r="F170" s="318">
        <v>45617.0</v>
      </c>
      <c r="G170" s="399">
        <v>45643.0</v>
      </c>
      <c r="H170" s="113" t="s">
        <v>2729</v>
      </c>
      <c r="I170" s="353"/>
      <c r="J170" s="51"/>
      <c r="K170" s="51"/>
      <c r="L170" s="51"/>
      <c r="M170" s="51"/>
      <c r="N170" s="51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  <row r="171" ht="15.75" hidden="1" customHeight="1">
      <c r="A171" s="44"/>
      <c r="B171" s="122" t="s">
        <v>438</v>
      </c>
      <c r="C171" s="211" t="s">
        <v>439</v>
      </c>
      <c r="D171" s="188">
        <v>237.0</v>
      </c>
      <c r="E171" s="120">
        <v>19076.05</v>
      </c>
      <c r="F171" s="318">
        <v>45636.0</v>
      </c>
      <c r="G171" s="399">
        <v>45643.0</v>
      </c>
      <c r="H171" s="113" t="s">
        <v>810</v>
      </c>
      <c r="I171" s="353"/>
      <c r="J171" s="51"/>
      <c r="K171" s="320"/>
      <c r="L171" s="320"/>
      <c r="M171" s="320"/>
      <c r="N171" s="320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</row>
    <row r="172" ht="15.75" hidden="1" customHeight="1">
      <c r="A172" s="200">
        <v>1.0</v>
      </c>
      <c r="B172" s="122" t="s">
        <v>438</v>
      </c>
      <c r="C172" s="211" t="s">
        <v>439</v>
      </c>
      <c r="D172" s="212" t="s">
        <v>924</v>
      </c>
      <c r="E172" s="122">
        <v>21297.63</v>
      </c>
      <c r="F172" s="318">
        <v>45785.0</v>
      </c>
      <c r="G172" s="399">
        <v>45800.0</v>
      </c>
      <c r="H172" s="191" t="s">
        <v>925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</row>
    <row r="173" ht="15.75" hidden="1" customHeight="1">
      <c r="A173" s="200">
        <v>2.0</v>
      </c>
      <c r="B173" s="122" t="s">
        <v>2730</v>
      </c>
      <c r="C173" s="211" t="s">
        <v>439</v>
      </c>
      <c r="D173" s="212" t="s">
        <v>2731</v>
      </c>
      <c r="E173" s="122">
        <v>25893.25</v>
      </c>
      <c r="F173" s="318">
        <v>45818.0</v>
      </c>
      <c r="G173" s="399">
        <v>45832.0</v>
      </c>
      <c r="H173" s="191" t="s">
        <v>946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</row>
    <row r="174" ht="15.75" hidden="1" customHeight="1">
      <c r="A174" s="200">
        <v>3.0</v>
      </c>
      <c r="B174" s="127" t="s">
        <v>438</v>
      </c>
      <c r="C174" s="194" t="s">
        <v>439</v>
      </c>
      <c r="D174" s="88">
        <v>251.0</v>
      </c>
      <c r="E174" s="129">
        <v>28950.43</v>
      </c>
      <c r="F174" s="217">
        <v>45847.0</v>
      </c>
      <c r="G174" s="125">
        <v>45855.0</v>
      </c>
      <c r="H174" s="196" t="s">
        <v>965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</row>
    <row r="175" ht="15.75" hidden="1" customHeight="1">
      <c r="A175" s="200">
        <v>4.0</v>
      </c>
      <c r="B175" s="127" t="s">
        <v>438</v>
      </c>
      <c r="C175" s="194" t="s">
        <v>439</v>
      </c>
      <c r="D175" s="88" t="s">
        <v>1018</v>
      </c>
      <c r="E175" s="129">
        <v>19379.48</v>
      </c>
      <c r="F175" s="217">
        <v>45939.0</v>
      </c>
      <c r="G175" s="125">
        <v>45943.0</v>
      </c>
      <c r="H175" s="196" t="s">
        <v>1019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</row>
    <row r="176" ht="15.75" customHeight="1">
      <c r="A176" s="401"/>
      <c r="B176" s="352"/>
      <c r="C176" s="348"/>
      <c r="D176" s="212"/>
      <c r="E176" s="122"/>
      <c r="F176" s="352"/>
      <c r="G176" s="352"/>
      <c r="H176" s="166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</row>
    <row r="177" ht="15.75" customHeight="1">
      <c r="A177" s="401"/>
      <c r="B177" s="352"/>
      <c r="C177" s="348"/>
      <c r="D177" s="212"/>
      <c r="E177" s="122"/>
      <c r="F177" s="352"/>
      <c r="G177" s="352"/>
      <c r="H177" s="166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</row>
    <row r="178" ht="15.75" customHeight="1">
      <c r="A178" s="401"/>
      <c r="B178" s="352"/>
      <c r="C178" s="348"/>
      <c r="D178" s="212"/>
      <c r="E178" s="122"/>
      <c r="F178" s="352"/>
      <c r="G178" s="352"/>
      <c r="H178" s="166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</row>
    <row r="179" ht="15.75" customHeight="1">
      <c r="A179" s="401"/>
      <c r="B179" s="352"/>
      <c r="C179" s="348"/>
      <c r="D179" s="212" t="s">
        <v>2155</v>
      </c>
      <c r="E179" s="122"/>
      <c r="F179" s="352"/>
      <c r="G179" s="352"/>
      <c r="H179" s="166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</row>
    <row r="180" ht="15.75" customHeight="1">
      <c r="A180" s="322"/>
      <c r="B180" s="4"/>
      <c r="C180" s="51"/>
      <c r="D180" s="304"/>
      <c r="E180" s="5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117"/>
      <c r="W180" s="117"/>
      <c r="X180" s="117"/>
      <c r="Y180" s="117"/>
      <c r="Z180" s="117"/>
      <c r="AA180" s="117"/>
      <c r="AB180" s="117"/>
      <c r="AC180" s="4"/>
      <c r="AD180" s="4"/>
      <c r="AE180" s="4"/>
      <c r="AF180" s="4"/>
      <c r="AG180" s="4"/>
      <c r="AH180" s="4"/>
    </row>
    <row r="181" ht="15.75" customHeight="1">
      <c r="A181" s="322"/>
      <c r="B181" s="4"/>
      <c r="C181" s="51"/>
      <c r="D181" s="304"/>
      <c r="E181" s="5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117"/>
      <c r="W181" s="117"/>
      <c r="X181" s="117"/>
      <c r="Y181" s="117"/>
      <c r="Z181" s="117"/>
      <c r="AA181" s="117"/>
      <c r="AB181" s="117"/>
      <c r="AC181" s="4"/>
      <c r="AD181" s="4"/>
      <c r="AE181" s="4"/>
      <c r="AF181" s="4"/>
      <c r="AG181" s="4"/>
      <c r="AH181" s="4"/>
    </row>
    <row r="182" ht="15.75" customHeight="1">
      <c r="A182" s="322"/>
      <c r="B182" s="4"/>
      <c r="C182" s="51"/>
      <c r="D182" s="304"/>
      <c r="E182" s="5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117"/>
      <c r="W182" s="117"/>
      <c r="X182" s="117"/>
      <c r="Y182" s="117"/>
      <c r="Z182" s="117"/>
      <c r="AA182" s="117"/>
      <c r="AB182" s="117"/>
      <c r="AC182" s="4"/>
      <c r="AD182" s="4"/>
      <c r="AE182" s="4"/>
      <c r="AF182" s="4"/>
      <c r="AG182" s="4"/>
      <c r="AH182" s="4"/>
    </row>
    <row r="183" ht="15.75" customHeight="1">
      <c r="A183" s="322"/>
      <c r="B183" s="4"/>
      <c r="C183" s="51"/>
      <c r="D183" s="304"/>
      <c r="E183" s="5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117"/>
      <c r="W183" s="117"/>
      <c r="X183" s="117"/>
      <c r="Y183" s="117"/>
      <c r="Z183" s="117"/>
      <c r="AA183" s="117"/>
      <c r="AB183" s="117"/>
      <c r="AC183" s="4"/>
      <c r="AD183" s="4"/>
      <c r="AE183" s="4"/>
      <c r="AF183" s="4"/>
      <c r="AG183" s="4"/>
      <c r="AH183" s="4"/>
    </row>
    <row r="184" ht="15.75" customHeight="1">
      <c r="A184" s="322"/>
      <c r="B184" s="4"/>
      <c r="C184" s="51"/>
      <c r="D184" s="304"/>
      <c r="E184" s="5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117"/>
      <c r="W184" s="117"/>
      <c r="X184" s="117"/>
      <c r="Y184" s="117"/>
      <c r="Z184" s="117"/>
      <c r="AA184" s="117"/>
      <c r="AB184" s="117"/>
      <c r="AC184" s="4"/>
      <c r="AD184" s="4"/>
      <c r="AE184" s="4"/>
      <c r="AF184" s="4"/>
      <c r="AG184" s="4"/>
      <c r="AH184" s="4"/>
    </row>
    <row r="185" ht="15.75" customHeight="1">
      <c r="A185" s="322"/>
      <c r="B185" s="4"/>
      <c r="C185" s="51"/>
      <c r="D185" s="304"/>
      <c r="E185" s="5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117"/>
      <c r="W185" s="117"/>
      <c r="X185" s="117"/>
      <c r="Y185" s="117"/>
      <c r="Z185" s="117"/>
      <c r="AA185" s="117"/>
      <c r="AB185" s="117"/>
      <c r="AC185" s="4"/>
      <c r="AD185" s="4"/>
      <c r="AE185" s="4"/>
      <c r="AF185" s="4"/>
      <c r="AG185" s="4"/>
      <c r="AH185" s="4"/>
    </row>
    <row r="186" ht="15.75" customHeight="1">
      <c r="A186" s="322"/>
      <c r="B186" s="4"/>
      <c r="C186" s="51"/>
      <c r="D186" s="304"/>
      <c r="E186" s="5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117"/>
      <c r="W186" s="117"/>
      <c r="X186" s="117"/>
      <c r="Y186" s="117"/>
      <c r="Z186" s="117"/>
      <c r="AA186" s="117"/>
      <c r="AB186" s="117"/>
      <c r="AC186" s="4"/>
      <c r="AD186" s="4"/>
      <c r="AE186" s="4"/>
      <c r="AF186" s="4"/>
      <c r="AG186" s="4"/>
      <c r="AH186" s="4"/>
    </row>
    <row r="187" ht="15.75" customHeight="1">
      <c r="A187" s="322"/>
      <c r="B187" s="4"/>
      <c r="C187" s="51"/>
      <c r="D187" s="304"/>
      <c r="E187" s="5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117"/>
      <c r="W187" s="117"/>
      <c r="X187" s="117"/>
      <c r="Y187" s="117"/>
      <c r="Z187" s="117"/>
      <c r="AA187" s="117"/>
      <c r="AB187" s="117"/>
      <c r="AC187" s="4"/>
      <c r="AD187" s="4"/>
      <c r="AE187" s="4"/>
      <c r="AF187" s="4"/>
      <c r="AG187" s="4"/>
      <c r="AH187" s="4"/>
    </row>
    <row r="188" ht="15.75" customHeight="1">
      <c r="A188" s="322"/>
      <c r="B188" s="4"/>
      <c r="C188" s="51"/>
      <c r="D188" s="304"/>
      <c r="E188" s="5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117"/>
      <c r="W188" s="117"/>
      <c r="X188" s="117"/>
      <c r="Y188" s="117"/>
      <c r="Z188" s="117"/>
      <c r="AA188" s="117"/>
      <c r="AB188" s="117"/>
      <c r="AC188" s="4"/>
      <c r="AD188" s="4"/>
      <c r="AE188" s="4"/>
      <c r="AF188" s="4"/>
      <c r="AG188" s="4"/>
      <c r="AH188" s="4"/>
    </row>
    <row r="189" ht="15.75" customHeight="1">
      <c r="A189" s="322"/>
      <c r="B189" s="4"/>
      <c r="C189" s="51"/>
      <c r="D189" s="304"/>
      <c r="E189" s="5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117"/>
      <c r="W189" s="117"/>
      <c r="X189" s="117"/>
      <c r="Y189" s="117"/>
      <c r="Z189" s="117"/>
      <c r="AA189" s="117"/>
      <c r="AB189" s="117"/>
      <c r="AC189" s="4"/>
      <c r="AD189" s="4"/>
      <c r="AE189" s="4"/>
      <c r="AF189" s="4"/>
      <c r="AG189" s="4"/>
      <c r="AH189" s="4"/>
    </row>
    <row r="190" ht="15.75" customHeight="1">
      <c r="A190" s="322"/>
      <c r="B190" s="4"/>
      <c r="C190" s="51"/>
      <c r="D190" s="304"/>
      <c r="E190" s="5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117"/>
      <c r="W190" s="117"/>
      <c r="X190" s="117"/>
      <c r="Y190" s="117"/>
      <c r="Z190" s="117"/>
      <c r="AA190" s="117"/>
      <c r="AB190" s="117"/>
      <c r="AC190" s="4"/>
      <c r="AD190" s="4"/>
      <c r="AE190" s="4"/>
      <c r="AF190" s="4"/>
      <c r="AG190" s="4"/>
      <c r="AH190" s="4"/>
    </row>
    <row r="191" ht="15.75" customHeight="1">
      <c r="A191" s="322"/>
      <c r="B191" s="4"/>
      <c r="C191" s="51"/>
      <c r="D191" s="304"/>
      <c r="E191" s="5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117"/>
      <c r="W191" s="117"/>
      <c r="X191" s="117"/>
      <c r="Y191" s="117"/>
      <c r="Z191" s="117"/>
      <c r="AA191" s="117"/>
      <c r="AB191" s="117"/>
      <c r="AC191" s="4"/>
      <c r="AD191" s="4"/>
      <c r="AE191" s="4"/>
      <c r="AF191" s="4"/>
      <c r="AG191" s="4"/>
      <c r="AH191" s="4"/>
    </row>
    <row r="192" ht="15.75" customHeight="1">
      <c r="A192" s="322"/>
      <c r="B192" s="4"/>
      <c r="C192" s="51"/>
      <c r="D192" s="304"/>
      <c r="E192" s="5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117"/>
      <c r="W192" s="117"/>
      <c r="X192" s="117"/>
      <c r="Y192" s="117"/>
      <c r="Z192" s="117"/>
      <c r="AA192" s="117"/>
      <c r="AB192" s="117"/>
      <c r="AC192" s="4"/>
      <c r="AD192" s="4"/>
      <c r="AE192" s="4"/>
      <c r="AF192" s="4"/>
      <c r="AG192" s="4"/>
      <c r="AH192" s="4"/>
    </row>
    <row r="193" ht="15.75" customHeight="1">
      <c r="A193" s="322"/>
      <c r="B193" s="4"/>
      <c r="C193" s="51"/>
      <c r="D193" s="304"/>
      <c r="E193" s="5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117"/>
      <c r="W193" s="117"/>
      <c r="X193" s="117"/>
      <c r="Y193" s="117"/>
      <c r="Z193" s="117"/>
      <c r="AA193" s="117"/>
      <c r="AB193" s="117"/>
      <c r="AC193" s="4"/>
      <c r="AD193" s="4"/>
      <c r="AE193" s="4"/>
      <c r="AF193" s="4"/>
      <c r="AG193" s="4"/>
      <c r="AH193" s="4"/>
    </row>
    <row r="194" ht="15.75" customHeight="1">
      <c r="A194" s="322"/>
      <c r="B194" s="4"/>
      <c r="C194" s="51"/>
      <c r="D194" s="304"/>
      <c r="E194" s="5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117"/>
      <c r="W194" s="117"/>
      <c r="X194" s="117"/>
      <c r="Y194" s="117"/>
      <c r="Z194" s="117"/>
      <c r="AA194" s="117"/>
      <c r="AB194" s="117"/>
      <c r="AC194" s="4"/>
      <c r="AD194" s="4"/>
      <c r="AE194" s="4"/>
      <c r="AF194" s="4"/>
      <c r="AG194" s="4"/>
      <c r="AH194" s="4"/>
    </row>
    <row r="195" ht="15.75" customHeight="1">
      <c r="A195" s="322"/>
      <c r="B195" s="4"/>
      <c r="C195" s="51"/>
      <c r="D195" s="304"/>
      <c r="E195" s="5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117"/>
      <c r="W195" s="117"/>
      <c r="X195" s="117"/>
      <c r="Y195" s="117"/>
      <c r="Z195" s="117"/>
      <c r="AA195" s="117"/>
      <c r="AB195" s="117"/>
      <c r="AC195" s="4"/>
      <c r="AD195" s="4"/>
      <c r="AE195" s="4"/>
      <c r="AF195" s="4"/>
      <c r="AG195" s="4"/>
      <c r="AH195" s="4"/>
    </row>
    <row r="196" ht="15.75" customHeight="1">
      <c r="A196" s="322"/>
      <c r="B196" s="4"/>
      <c r="C196" s="51"/>
      <c r="D196" s="304"/>
      <c r="E196" s="5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117"/>
      <c r="W196" s="117"/>
      <c r="X196" s="117"/>
      <c r="Y196" s="117"/>
      <c r="Z196" s="117"/>
      <c r="AA196" s="117"/>
      <c r="AB196" s="117"/>
      <c r="AC196" s="4"/>
      <c r="AD196" s="4"/>
      <c r="AE196" s="4"/>
      <c r="AF196" s="4"/>
      <c r="AG196" s="4"/>
      <c r="AH196" s="4"/>
    </row>
    <row r="197" ht="15.75" customHeight="1">
      <c r="A197" s="322"/>
      <c r="B197" s="4"/>
      <c r="C197" s="51"/>
      <c r="D197" s="304"/>
      <c r="E197" s="5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117"/>
      <c r="W197" s="117"/>
      <c r="X197" s="117"/>
      <c r="Y197" s="117"/>
      <c r="Z197" s="117"/>
      <c r="AA197" s="117"/>
      <c r="AB197" s="117"/>
      <c r="AC197" s="4"/>
      <c r="AD197" s="4"/>
      <c r="AE197" s="4"/>
      <c r="AF197" s="4"/>
      <c r="AG197" s="4"/>
      <c r="AH197" s="4"/>
    </row>
    <row r="198" ht="15.75" customHeight="1">
      <c r="A198" s="322"/>
      <c r="B198" s="4"/>
      <c r="C198" s="51"/>
      <c r="D198" s="304"/>
      <c r="E198" s="5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117"/>
      <c r="W198" s="117"/>
      <c r="X198" s="117"/>
      <c r="Y198" s="117"/>
      <c r="Z198" s="117"/>
      <c r="AA198" s="117"/>
      <c r="AB198" s="117"/>
      <c r="AC198" s="4"/>
      <c r="AD198" s="4"/>
      <c r="AE198" s="4"/>
      <c r="AF198" s="4"/>
      <c r="AG198" s="4"/>
      <c r="AH198" s="4"/>
    </row>
    <row r="199" ht="15.75" customHeight="1">
      <c r="A199" s="322"/>
      <c r="B199" s="4"/>
      <c r="C199" s="51"/>
      <c r="D199" s="304"/>
      <c r="E199" s="5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117"/>
      <c r="W199" s="117"/>
      <c r="X199" s="117"/>
      <c r="Y199" s="117"/>
      <c r="Z199" s="117"/>
      <c r="AA199" s="117"/>
      <c r="AB199" s="117"/>
      <c r="AC199" s="4"/>
      <c r="AD199" s="4"/>
      <c r="AE199" s="4"/>
      <c r="AF199" s="4"/>
      <c r="AG199" s="4"/>
      <c r="AH199" s="4"/>
    </row>
    <row r="200" ht="15.75" customHeight="1">
      <c r="A200" s="322"/>
      <c r="B200" s="4"/>
      <c r="C200" s="51"/>
      <c r="D200" s="304"/>
      <c r="E200" s="5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117"/>
      <c r="W200" s="117"/>
      <c r="X200" s="117"/>
      <c r="Y200" s="117"/>
      <c r="Z200" s="117"/>
      <c r="AA200" s="117"/>
      <c r="AB200" s="117"/>
      <c r="AC200" s="4"/>
      <c r="AD200" s="4"/>
      <c r="AE200" s="4"/>
      <c r="AF200" s="4"/>
      <c r="AG200" s="4"/>
      <c r="AH200" s="4"/>
    </row>
    <row r="201" ht="15.75" customHeight="1">
      <c r="A201" s="322"/>
      <c r="B201" s="4"/>
      <c r="C201" s="51"/>
      <c r="D201" s="304"/>
      <c r="E201" s="5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117"/>
      <c r="W201" s="117"/>
      <c r="X201" s="117"/>
      <c r="Y201" s="117"/>
      <c r="Z201" s="117"/>
      <c r="AA201" s="117"/>
      <c r="AB201" s="117"/>
      <c r="AC201" s="4"/>
      <c r="AD201" s="4"/>
      <c r="AE201" s="4"/>
      <c r="AF201" s="4"/>
      <c r="AG201" s="4"/>
      <c r="AH201" s="4"/>
    </row>
    <row r="202" ht="15.75" customHeight="1">
      <c r="A202" s="322"/>
      <c r="B202" s="4"/>
      <c r="C202" s="51"/>
      <c r="D202" s="304"/>
      <c r="E202" s="5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117"/>
      <c r="W202" s="117"/>
      <c r="X202" s="117"/>
      <c r="Y202" s="117"/>
      <c r="Z202" s="117"/>
      <c r="AA202" s="117"/>
      <c r="AB202" s="117"/>
      <c r="AC202" s="4"/>
      <c r="AD202" s="4"/>
      <c r="AE202" s="4"/>
      <c r="AF202" s="4"/>
      <c r="AG202" s="4"/>
      <c r="AH202" s="4"/>
    </row>
    <row r="203" ht="15.75" customHeight="1">
      <c r="A203" s="322"/>
      <c r="B203" s="4"/>
      <c r="C203" s="51"/>
      <c r="D203" s="304"/>
      <c r="E203" s="5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117"/>
      <c r="W203" s="117"/>
      <c r="X203" s="117"/>
      <c r="Y203" s="117"/>
      <c r="Z203" s="117"/>
      <c r="AA203" s="117"/>
      <c r="AB203" s="117"/>
      <c r="AC203" s="4"/>
      <c r="AD203" s="4"/>
      <c r="AE203" s="4"/>
      <c r="AF203" s="4"/>
      <c r="AG203" s="4"/>
      <c r="AH203" s="4"/>
    </row>
    <row r="204" ht="15.75" customHeight="1">
      <c r="A204" s="322"/>
      <c r="B204" s="4"/>
      <c r="C204" s="51"/>
      <c r="D204" s="304"/>
      <c r="E204" s="5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117"/>
      <c r="W204" s="117"/>
      <c r="X204" s="117"/>
      <c r="Y204" s="117"/>
      <c r="Z204" s="117"/>
      <c r="AA204" s="117"/>
      <c r="AB204" s="117"/>
      <c r="AC204" s="4"/>
      <c r="AD204" s="4"/>
      <c r="AE204" s="4"/>
      <c r="AF204" s="4"/>
      <c r="AG204" s="4"/>
      <c r="AH204" s="4"/>
    </row>
    <row r="205" ht="15.75" customHeight="1">
      <c r="A205" s="322"/>
      <c r="B205" s="4"/>
      <c r="C205" s="51"/>
      <c r="D205" s="304"/>
      <c r="E205" s="5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117"/>
      <c r="W205" s="117"/>
      <c r="X205" s="117"/>
      <c r="Y205" s="117"/>
      <c r="Z205" s="117"/>
      <c r="AA205" s="117"/>
      <c r="AB205" s="117"/>
      <c r="AC205" s="4"/>
      <c r="AD205" s="4"/>
      <c r="AE205" s="4"/>
      <c r="AF205" s="4"/>
      <c r="AG205" s="4"/>
      <c r="AH205" s="4"/>
    </row>
    <row r="206" ht="15.75" customHeight="1">
      <c r="A206" s="322"/>
      <c r="B206" s="4"/>
      <c r="C206" s="51"/>
      <c r="D206" s="304"/>
      <c r="E206" s="5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117"/>
      <c r="W206" s="117"/>
      <c r="X206" s="117"/>
      <c r="Y206" s="117"/>
      <c r="Z206" s="117"/>
      <c r="AA206" s="117"/>
      <c r="AB206" s="117"/>
      <c r="AC206" s="4"/>
      <c r="AD206" s="4"/>
      <c r="AE206" s="4"/>
      <c r="AF206" s="4"/>
      <c r="AG206" s="4"/>
      <c r="AH206" s="4"/>
    </row>
    <row r="207" ht="15.75" customHeight="1">
      <c r="A207" s="322"/>
      <c r="B207" s="4"/>
      <c r="C207" s="51"/>
      <c r="D207" s="304"/>
      <c r="E207" s="5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117"/>
      <c r="W207" s="117"/>
      <c r="X207" s="117"/>
      <c r="Y207" s="117"/>
      <c r="Z207" s="117"/>
      <c r="AA207" s="117"/>
      <c r="AB207" s="117"/>
      <c r="AC207" s="4"/>
      <c r="AD207" s="4"/>
      <c r="AE207" s="4"/>
      <c r="AF207" s="4"/>
      <c r="AG207" s="4"/>
      <c r="AH207" s="4"/>
    </row>
    <row r="208" ht="15.75" customHeight="1">
      <c r="A208" s="322"/>
      <c r="B208" s="4"/>
      <c r="C208" s="51"/>
      <c r="D208" s="304"/>
      <c r="E208" s="5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117"/>
      <c r="W208" s="117"/>
      <c r="X208" s="117"/>
      <c r="Y208" s="117"/>
      <c r="Z208" s="117"/>
      <c r="AA208" s="117"/>
      <c r="AB208" s="117"/>
      <c r="AC208" s="4"/>
      <c r="AD208" s="4"/>
      <c r="AE208" s="4"/>
      <c r="AF208" s="4"/>
      <c r="AG208" s="4"/>
      <c r="AH208" s="4"/>
    </row>
    <row r="209" ht="15.75" customHeight="1">
      <c r="A209" s="5"/>
      <c r="B209" s="4"/>
      <c r="C209" s="51"/>
      <c r="D209" s="304"/>
      <c r="E209" s="5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</row>
    <row r="210" ht="15.75" customHeight="1">
      <c r="A210" s="5"/>
      <c r="B210" s="4"/>
      <c r="C210" s="51"/>
      <c r="D210" s="304"/>
      <c r="E210" s="5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</row>
    <row r="211" ht="15.75" customHeight="1">
      <c r="A211" s="5"/>
      <c r="B211" s="4"/>
      <c r="C211" s="51"/>
      <c r="D211" s="304"/>
      <c r="E211" s="5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</row>
    <row r="212" ht="15.75" customHeight="1">
      <c r="A212" s="5"/>
      <c r="B212" s="4"/>
      <c r="C212" s="51"/>
      <c r="D212" s="304"/>
      <c r="E212" s="5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</row>
    <row r="213" ht="15.75" customHeight="1">
      <c r="A213" s="5"/>
      <c r="B213" s="4"/>
      <c r="C213" s="51"/>
      <c r="D213" s="304"/>
      <c r="E213" s="5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</row>
    <row r="214" ht="15.75" customHeight="1">
      <c r="A214" s="5"/>
      <c r="B214" s="4"/>
      <c r="C214" s="51"/>
      <c r="D214" s="304"/>
      <c r="E214" s="5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</row>
    <row r="215" ht="15.75" customHeight="1">
      <c r="A215" s="5"/>
      <c r="B215" s="4"/>
      <c r="C215" s="51"/>
      <c r="D215" s="304"/>
      <c r="E215" s="5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</row>
    <row r="216" ht="15.75" customHeight="1">
      <c r="A216" s="5"/>
      <c r="B216" s="4"/>
      <c r="C216" s="51"/>
      <c r="D216" s="304"/>
      <c r="E216" s="5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</row>
    <row r="217" ht="15.75" customHeight="1">
      <c r="A217" s="5"/>
      <c r="B217" s="4"/>
      <c r="C217" s="51"/>
      <c r="D217" s="304"/>
      <c r="E217" s="5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</row>
    <row r="218" ht="15.75" customHeight="1">
      <c r="A218" s="5"/>
      <c r="B218" s="4"/>
      <c r="C218" s="51"/>
      <c r="D218" s="304"/>
      <c r="E218" s="5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</row>
    <row r="219" ht="15.75" customHeight="1">
      <c r="A219" s="5"/>
      <c r="B219" s="4"/>
      <c r="C219" s="51"/>
      <c r="D219" s="304"/>
      <c r="E219" s="5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</row>
    <row r="220" ht="15.75" customHeight="1">
      <c r="A220" s="5"/>
      <c r="B220" s="4"/>
      <c r="C220" s="51"/>
      <c r="D220" s="304"/>
      <c r="E220" s="5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</row>
    <row r="221" ht="15.75" customHeight="1">
      <c r="A221" s="5"/>
      <c r="B221" s="4"/>
      <c r="C221" s="51"/>
      <c r="D221" s="304"/>
      <c r="E221" s="51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</row>
    <row r="222" ht="15.75" customHeight="1">
      <c r="A222" s="5"/>
      <c r="B222" s="4"/>
      <c r="C222" s="51"/>
      <c r="D222" s="304"/>
      <c r="E222" s="51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</row>
    <row r="223" ht="15.75" customHeight="1">
      <c r="A223" s="5"/>
      <c r="B223" s="4"/>
      <c r="C223" s="51"/>
      <c r="D223" s="304"/>
      <c r="E223" s="51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</row>
    <row r="224" ht="15.75" customHeight="1">
      <c r="A224" s="5"/>
      <c r="B224" s="4"/>
      <c r="C224" s="51"/>
      <c r="D224" s="304"/>
      <c r="E224" s="51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</row>
    <row r="225" ht="15.75" customHeight="1">
      <c r="A225" s="5"/>
      <c r="B225" s="4"/>
      <c r="C225" s="51"/>
      <c r="D225" s="304"/>
      <c r="E225" s="51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</row>
    <row r="226" ht="15.75" customHeight="1">
      <c r="A226" s="5"/>
      <c r="B226" s="4"/>
      <c r="C226" s="51"/>
      <c r="D226" s="304"/>
      <c r="E226" s="51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</row>
    <row r="227" ht="15.75" customHeight="1">
      <c r="A227" s="5"/>
      <c r="B227" s="4"/>
      <c r="C227" s="51"/>
      <c r="D227" s="304"/>
      <c r="E227" s="51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</row>
    <row r="228" ht="15.75" customHeight="1">
      <c r="A228" s="5"/>
      <c r="B228" s="4"/>
      <c r="C228" s="51"/>
      <c r="D228" s="304"/>
      <c r="E228" s="51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</row>
    <row r="229" ht="15.75" customHeight="1">
      <c r="A229" s="5"/>
      <c r="B229" s="4"/>
      <c r="C229" s="51"/>
      <c r="D229" s="304"/>
      <c r="E229" s="51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</row>
    <row r="230" ht="15.75" customHeight="1">
      <c r="A230" s="5"/>
      <c r="B230" s="4"/>
      <c r="C230" s="51"/>
      <c r="D230" s="304"/>
      <c r="E230" s="51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</row>
    <row r="231" ht="15.75" customHeight="1">
      <c r="A231" s="5"/>
      <c r="B231" s="4"/>
      <c r="C231" s="51"/>
      <c r="D231" s="304"/>
      <c r="E231" s="51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</row>
    <row r="232" ht="15.75" customHeight="1">
      <c r="A232" s="5"/>
      <c r="B232" s="4"/>
      <c r="C232" s="51"/>
      <c r="D232" s="304"/>
      <c r="E232" s="51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</row>
    <row r="233" ht="15.75" customHeight="1">
      <c r="A233" s="5"/>
      <c r="B233" s="4"/>
      <c r="C233" s="51"/>
      <c r="D233" s="304"/>
      <c r="E233" s="51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</row>
    <row r="234" ht="15.75" customHeight="1">
      <c r="A234" s="5"/>
      <c r="B234" s="4"/>
      <c r="C234" s="51"/>
      <c r="D234" s="304"/>
      <c r="E234" s="51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</row>
    <row r="235" ht="15.75" customHeight="1">
      <c r="A235" s="5"/>
      <c r="B235" s="4"/>
      <c r="C235" s="51"/>
      <c r="D235" s="304"/>
      <c r="E235" s="51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</row>
    <row r="236" ht="15.75" customHeight="1">
      <c r="A236" s="5"/>
      <c r="B236" s="4"/>
      <c r="C236" s="51"/>
      <c r="D236" s="304"/>
      <c r="E236" s="51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</row>
    <row r="237" ht="15.75" customHeight="1">
      <c r="A237" s="5"/>
      <c r="B237" s="4"/>
      <c r="C237" s="51"/>
      <c r="D237" s="304"/>
      <c r="E237" s="51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</row>
    <row r="238" ht="15.75" customHeight="1">
      <c r="A238" s="5"/>
      <c r="B238" s="4"/>
      <c r="C238" s="51"/>
      <c r="D238" s="304"/>
      <c r="E238" s="51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</row>
    <row r="239" ht="15.75" customHeight="1">
      <c r="A239" s="5"/>
      <c r="B239" s="4"/>
      <c r="C239" s="51"/>
      <c r="D239" s="304"/>
      <c r="E239" s="51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</row>
    <row r="240" ht="15.75" customHeight="1">
      <c r="A240" s="5"/>
      <c r="B240" s="4"/>
      <c r="C240" s="51"/>
      <c r="D240" s="304"/>
      <c r="E240" s="51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</row>
    <row r="241" ht="15.75" customHeight="1">
      <c r="A241" s="5"/>
      <c r="B241" s="4"/>
      <c r="C241" s="51"/>
      <c r="D241" s="304"/>
      <c r="E241" s="51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</row>
    <row r="242" ht="15.75" customHeight="1">
      <c r="A242" s="5"/>
      <c r="B242" s="4"/>
      <c r="C242" s="51"/>
      <c r="D242" s="304"/>
      <c r="E242" s="51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</row>
    <row r="243" ht="15.75" customHeight="1">
      <c r="A243" s="5"/>
      <c r="B243" s="4"/>
      <c r="C243" s="51"/>
      <c r="D243" s="304"/>
      <c r="E243" s="51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</row>
    <row r="244" ht="15.75" customHeight="1">
      <c r="A244" s="5"/>
      <c r="B244" s="4"/>
      <c r="C244" s="51"/>
      <c r="D244" s="304"/>
      <c r="E244" s="51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</row>
    <row r="245" ht="15.75" customHeight="1">
      <c r="A245" s="5"/>
      <c r="B245" s="4"/>
      <c r="C245" s="51"/>
      <c r="D245" s="304"/>
      <c r="E245" s="51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</row>
    <row r="246" ht="15.75" customHeight="1">
      <c r="A246" s="5"/>
      <c r="B246" s="4"/>
      <c r="C246" s="51"/>
      <c r="D246" s="304"/>
      <c r="E246" s="51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</row>
    <row r="247" ht="15.75" customHeight="1">
      <c r="A247" s="5"/>
      <c r="B247" s="4"/>
      <c r="C247" s="51"/>
      <c r="D247" s="304"/>
      <c r="E247" s="51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</row>
    <row r="248" ht="15.75" customHeight="1">
      <c r="A248" s="5"/>
      <c r="B248" s="4"/>
      <c r="C248" s="51"/>
      <c r="D248" s="304"/>
      <c r="E248" s="51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</row>
    <row r="249" ht="15.75" customHeight="1">
      <c r="A249" s="5"/>
      <c r="B249" s="4"/>
      <c r="C249" s="51"/>
      <c r="D249" s="304"/>
      <c r="E249" s="51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</row>
    <row r="250" ht="15.75" customHeight="1">
      <c r="A250" s="5"/>
      <c r="B250" s="4"/>
      <c r="C250" s="51"/>
      <c r="D250" s="304"/>
      <c r="E250" s="51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</row>
    <row r="251" ht="15.75" customHeight="1">
      <c r="A251" s="5"/>
      <c r="B251" s="4"/>
      <c r="C251" s="51"/>
      <c r="D251" s="304"/>
      <c r="E251" s="51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</row>
    <row r="252" ht="15.75" customHeight="1">
      <c r="A252" s="5"/>
      <c r="B252" s="4"/>
      <c r="C252" s="51"/>
      <c r="D252" s="304"/>
      <c r="E252" s="51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</row>
    <row r="253" ht="15.75" customHeight="1">
      <c r="A253" s="5"/>
      <c r="B253" s="4"/>
      <c r="C253" s="51"/>
      <c r="D253" s="304"/>
      <c r="E253" s="51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</row>
    <row r="254" ht="15.75" customHeight="1">
      <c r="A254" s="5"/>
      <c r="B254" s="4"/>
      <c r="C254" s="51"/>
      <c r="D254" s="304"/>
      <c r="E254" s="51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</row>
    <row r="255" ht="15.75" customHeight="1">
      <c r="A255" s="5"/>
      <c r="B255" s="4"/>
      <c r="C255" s="51"/>
      <c r="D255" s="304"/>
      <c r="E255" s="51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</row>
    <row r="256" ht="15.75" customHeight="1">
      <c r="A256" s="5"/>
      <c r="B256" s="4"/>
      <c r="C256" s="51"/>
      <c r="D256" s="304"/>
      <c r="E256" s="51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</row>
    <row r="257" ht="15.75" customHeight="1">
      <c r="A257" s="5"/>
      <c r="B257" s="4"/>
      <c r="C257" s="51"/>
      <c r="D257" s="304"/>
      <c r="E257" s="51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</row>
    <row r="258" ht="15.75" customHeight="1">
      <c r="A258" s="5"/>
      <c r="B258" s="4"/>
      <c r="C258" s="51"/>
      <c r="D258" s="304"/>
      <c r="E258" s="51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</row>
    <row r="259" ht="15.75" customHeight="1">
      <c r="A259" s="5"/>
      <c r="B259" s="4"/>
      <c r="C259" s="51"/>
      <c r="D259" s="304"/>
      <c r="E259" s="51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</row>
    <row r="260" ht="15.75" customHeight="1">
      <c r="A260" s="5"/>
      <c r="B260" s="4"/>
      <c r="C260" s="51"/>
      <c r="D260" s="304"/>
      <c r="E260" s="51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</row>
    <row r="261" ht="15.75" customHeight="1">
      <c r="A261" s="5"/>
      <c r="B261" s="4"/>
      <c r="C261" s="51"/>
      <c r="D261" s="304"/>
      <c r="E261" s="51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</row>
    <row r="262" ht="15.75" customHeight="1">
      <c r="A262" s="5"/>
      <c r="B262" s="4"/>
      <c r="C262" s="51"/>
      <c r="D262" s="304"/>
      <c r="E262" s="51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</row>
    <row r="263" ht="15.75" customHeight="1">
      <c r="A263" s="5"/>
      <c r="B263" s="4"/>
      <c r="C263" s="51"/>
      <c r="D263" s="304"/>
      <c r="E263" s="51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</row>
    <row r="264" ht="15.75" customHeight="1">
      <c r="A264" s="5"/>
      <c r="B264" s="4"/>
      <c r="C264" s="51"/>
      <c r="D264" s="304"/>
      <c r="E264" s="51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</row>
    <row r="265" ht="15.75" customHeight="1">
      <c r="A265" s="5"/>
      <c r="B265" s="4"/>
      <c r="C265" s="51"/>
      <c r="D265" s="304"/>
      <c r="E265" s="51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</row>
    <row r="266" ht="15.75" customHeight="1">
      <c r="A266" s="5"/>
      <c r="B266" s="4"/>
      <c r="C266" s="51"/>
      <c r="D266" s="304"/>
      <c r="E266" s="51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</row>
    <row r="267" ht="15.75" customHeight="1">
      <c r="A267" s="5"/>
      <c r="B267" s="4"/>
      <c r="C267" s="51"/>
      <c r="D267" s="304"/>
      <c r="E267" s="51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</row>
    <row r="268" ht="15.75" customHeight="1">
      <c r="A268" s="5"/>
      <c r="B268" s="4"/>
      <c r="C268" s="51"/>
      <c r="D268" s="304"/>
      <c r="E268" s="51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</row>
    <row r="269" ht="15.75" customHeight="1">
      <c r="A269" s="5"/>
      <c r="B269" s="4"/>
      <c r="C269" s="51"/>
      <c r="D269" s="304"/>
      <c r="E269" s="51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</row>
    <row r="270" ht="15.75" customHeight="1">
      <c r="A270" s="5"/>
      <c r="B270" s="4"/>
      <c r="C270" s="51"/>
      <c r="D270" s="304"/>
      <c r="E270" s="51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</row>
    <row r="271" ht="15.75" customHeight="1">
      <c r="A271" s="5"/>
      <c r="B271" s="4"/>
      <c r="C271" s="51"/>
      <c r="D271" s="304"/>
      <c r="E271" s="51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</row>
    <row r="272" ht="15.75" customHeight="1">
      <c r="A272" s="5"/>
      <c r="B272" s="4"/>
      <c r="C272" s="51"/>
      <c r="D272" s="304"/>
      <c r="E272" s="51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</row>
    <row r="273" ht="15.75" customHeight="1">
      <c r="A273" s="5"/>
      <c r="B273" s="4"/>
      <c r="C273" s="51"/>
      <c r="D273" s="304"/>
      <c r="E273" s="51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</row>
    <row r="274" ht="15.75" customHeight="1">
      <c r="A274" s="5"/>
      <c r="B274" s="4"/>
      <c r="C274" s="51"/>
      <c r="D274" s="304"/>
      <c r="E274" s="51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</row>
    <row r="275" ht="15.75" customHeight="1">
      <c r="A275" s="5"/>
      <c r="B275" s="4"/>
      <c r="C275" s="51"/>
      <c r="D275" s="304"/>
      <c r="E275" s="51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</row>
    <row r="276" ht="15.75" customHeight="1">
      <c r="A276" s="5"/>
      <c r="B276" s="4"/>
      <c r="C276" s="51"/>
      <c r="D276" s="304"/>
      <c r="E276" s="51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</row>
    <row r="277" ht="15.75" customHeight="1">
      <c r="A277" s="5"/>
      <c r="B277" s="4"/>
      <c r="C277" s="51"/>
      <c r="D277" s="304"/>
      <c r="E277" s="51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</row>
    <row r="278" ht="15.75" customHeight="1">
      <c r="A278" s="5"/>
      <c r="B278" s="4"/>
      <c r="C278" s="51"/>
      <c r="D278" s="304"/>
      <c r="E278" s="51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</row>
    <row r="279" ht="15.75" customHeight="1">
      <c r="A279" s="5"/>
      <c r="B279" s="4"/>
      <c r="C279" s="51"/>
      <c r="D279" s="304"/>
      <c r="E279" s="51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</row>
    <row r="280" ht="15.75" customHeight="1">
      <c r="A280" s="5"/>
      <c r="B280" s="4"/>
      <c r="C280" s="51"/>
      <c r="D280" s="304"/>
      <c r="E280" s="51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</row>
    <row r="281" ht="15.75" customHeight="1">
      <c r="A281" s="5"/>
      <c r="B281" s="4"/>
      <c r="C281" s="51"/>
      <c r="D281" s="304"/>
      <c r="E281" s="51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</row>
    <row r="282" ht="15.75" customHeight="1">
      <c r="A282" s="5"/>
      <c r="B282" s="4"/>
      <c r="C282" s="51"/>
      <c r="D282" s="304"/>
      <c r="E282" s="51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</row>
    <row r="283" ht="15.75" customHeight="1">
      <c r="A283" s="5"/>
      <c r="B283" s="4"/>
      <c r="C283" s="51"/>
      <c r="D283" s="304"/>
      <c r="E283" s="51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</row>
    <row r="284" ht="15.75" customHeight="1">
      <c r="A284" s="5"/>
      <c r="B284" s="4"/>
      <c r="C284" s="51"/>
      <c r="D284" s="304"/>
      <c r="E284" s="51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</row>
    <row r="285" ht="15.75" customHeight="1">
      <c r="A285" s="5"/>
      <c r="B285" s="4"/>
      <c r="C285" s="51"/>
      <c r="D285" s="304"/>
      <c r="E285" s="51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</row>
    <row r="286" ht="15.75" customHeight="1">
      <c r="A286" s="5"/>
      <c r="B286" s="4"/>
      <c r="C286" s="51"/>
      <c r="D286" s="304"/>
      <c r="E286" s="51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</row>
    <row r="287" ht="15.75" customHeight="1">
      <c r="A287" s="5"/>
      <c r="B287" s="4"/>
      <c r="C287" s="51"/>
      <c r="D287" s="304"/>
      <c r="E287" s="51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</row>
    <row r="288" ht="15.75" customHeight="1">
      <c r="A288" s="5"/>
      <c r="B288" s="4"/>
      <c r="C288" s="51"/>
      <c r="D288" s="304"/>
      <c r="E288" s="51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</row>
    <row r="289" ht="15.75" customHeight="1">
      <c r="A289" s="5"/>
      <c r="B289" s="4"/>
      <c r="C289" s="51"/>
      <c r="D289" s="304"/>
      <c r="E289" s="51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</row>
    <row r="290" ht="15.75" customHeight="1">
      <c r="A290" s="5"/>
      <c r="B290" s="4"/>
      <c r="C290" s="51"/>
      <c r="D290" s="304"/>
      <c r="E290" s="51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</row>
    <row r="291" ht="15.75" customHeight="1">
      <c r="A291" s="5"/>
      <c r="B291" s="4"/>
      <c r="C291" s="51"/>
      <c r="D291" s="304"/>
      <c r="E291" s="51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</row>
    <row r="292" ht="15.75" customHeight="1">
      <c r="A292" s="5"/>
      <c r="B292" s="4"/>
      <c r="C292" s="51"/>
      <c r="D292" s="304"/>
      <c r="E292" s="51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</row>
    <row r="293" ht="15.75" customHeight="1">
      <c r="A293" s="5"/>
      <c r="B293" s="4"/>
      <c r="C293" s="51"/>
      <c r="D293" s="304"/>
      <c r="E293" s="51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</row>
    <row r="294" ht="15.75" customHeight="1">
      <c r="A294" s="5"/>
      <c r="B294" s="4"/>
      <c r="C294" s="51"/>
      <c r="D294" s="304"/>
      <c r="E294" s="51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</row>
    <row r="295" ht="15.75" customHeight="1">
      <c r="A295" s="5"/>
      <c r="B295" s="4"/>
      <c r="C295" s="51"/>
      <c r="D295" s="304"/>
      <c r="E295" s="51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</row>
    <row r="296" ht="15.75" customHeight="1">
      <c r="A296" s="5"/>
      <c r="B296" s="4"/>
      <c r="C296" s="51"/>
      <c r="D296" s="304"/>
      <c r="E296" s="51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</row>
    <row r="297" ht="15.75" customHeight="1">
      <c r="A297" s="5"/>
      <c r="B297" s="4"/>
      <c r="C297" s="51"/>
      <c r="D297" s="304"/>
      <c r="E297" s="51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</row>
    <row r="298" ht="15.75" customHeight="1">
      <c r="A298" s="5"/>
      <c r="B298" s="4"/>
      <c r="C298" s="51"/>
      <c r="D298" s="304"/>
      <c r="E298" s="51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</row>
    <row r="299" ht="15.75" customHeight="1">
      <c r="A299" s="5"/>
      <c r="B299" s="4"/>
      <c r="C299" s="51"/>
      <c r="D299" s="304"/>
      <c r="E299" s="51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</row>
    <row r="300" ht="15.75" customHeight="1">
      <c r="A300" s="5"/>
      <c r="B300" s="4"/>
      <c r="C300" s="51"/>
      <c r="D300" s="304"/>
      <c r="E300" s="51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</row>
    <row r="301" ht="15.75" customHeight="1">
      <c r="A301" s="5"/>
      <c r="B301" s="4"/>
      <c r="C301" s="51"/>
      <c r="D301" s="304"/>
      <c r="E301" s="51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</row>
    <row r="302" ht="15.75" customHeight="1">
      <c r="A302" s="5"/>
      <c r="B302" s="4"/>
      <c r="C302" s="51"/>
      <c r="D302" s="304"/>
      <c r="E302" s="51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</row>
    <row r="303" ht="15.75" customHeight="1">
      <c r="A303" s="5"/>
      <c r="B303" s="4"/>
      <c r="C303" s="51"/>
      <c r="D303" s="304"/>
      <c r="E303" s="51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</row>
    <row r="304" ht="15.75" customHeight="1">
      <c r="A304" s="5"/>
      <c r="B304" s="4"/>
      <c r="C304" s="51"/>
      <c r="D304" s="304"/>
      <c r="E304" s="51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</row>
    <row r="305" ht="15.75" customHeight="1">
      <c r="A305" s="5"/>
      <c r="B305" s="4"/>
      <c r="C305" s="51"/>
      <c r="D305" s="304"/>
      <c r="E305" s="51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</row>
    <row r="306" ht="15.75" customHeight="1">
      <c r="A306" s="5"/>
      <c r="B306" s="4"/>
      <c r="C306" s="51"/>
      <c r="D306" s="304"/>
      <c r="E306" s="51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</row>
    <row r="307" ht="15.75" customHeight="1">
      <c r="A307" s="5"/>
      <c r="B307" s="4"/>
      <c r="C307" s="51"/>
      <c r="D307" s="304"/>
      <c r="E307" s="51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</row>
    <row r="308" ht="15.75" customHeight="1">
      <c r="A308" s="5"/>
      <c r="B308" s="4"/>
      <c r="C308" s="51"/>
      <c r="D308" s="304"/>
      <c r="E308" s="51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</row>
    <row r="309" ht="15.75" customHeight="1">
      <c r="A309" s="5"/>
      <c r="B309" s="4"/>
      <c r="C309" s="51"/>
      <c r="D309" s="304"/>
      <c r="E309" s="51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</row>
    <row r="310" ht="15.75" customHeight="1">
      <c r="A310" s="5"/>
      <c r="B310" s="4"/>
      <c r="C310" s="51"/>
      <c r="D310" s="304"/>
      <c r="E310" s="51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</row>
    <row r="311" ht="15.75" customHeight="1">
      <c r="A311" s="5"/>
      <c r="B311" s="4"/>
      <c r="C311" s="51"/>
      <c r="D311" s="304"/>
      <c r="E311" s="51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</row>
    <row r="312" ht="15.75" customHeight="1">
      <c r="A312" s="5"/>
      <c r="B312" s="4"/>
      <c r="C312" s="51"/>
      <c r="D312" s="304"/>
      <c r="E312" s="51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</row>
    <row r="313" ht="15.75" customHeight="1">
      <c r="A313" s="5"/>
      <c r="B313" s="4"/>
      <c r="C313" s="51"/>
      <c r="D313" s="304"/>
      <c r="E313" s="51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</row>
    <row r="314" ht="15.75" customHeight="1">
      <c r="A314" s="5"/>
      <c r="B314" s="4"/>
      <c r="C314" s="51"/>
      <c r="D314" s="304"/>
      <c r="E314" s="51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</row>
    <row r="315" ht="15.75" customHeight="1">
      <c r="A315" s="5"/>
      <c r="B315" s="4"/>
      <c r="C315" s="51"/>
      <c r="D315" s="304"/>
      <c r="E315" s="51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</row>
    <row r="316" ht="15.75" customHeight="1">
      <c r="A316" s="5"/>
      <c r="B316" s="4"/>
      <c r="C316" s="51"/>
      <c r="D316" s="304"/>
      <c r="E316" s="51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</row>
    <row r="317" ht="15.75" customHeight="1">
      <c r="A317" s="5"/>
      <c r="B317" s="4"/>
      <c r="C317" s="51"/>
      <c r="D317" s="304"/>
      <c r="E317" s="51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</row>
    <row r="318" ht="15.75" customHeight="1">
      <c r="A318" s="5"/>
      <c r="B318" s="4"/>
      <c r="C318" s="51"/>
      <c r="D318" s="304"/>
      <c r="E318" s="51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</row>
    <row r="319" ht="15.75" customHeight="1">
      <c r="A319" s="5"/>
      <c r="B319" s="4"/>
      <c r="C319" s="51"/>
      <c r="D319" s="304"/>
      <c r="E319" s="51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</row>
    <row r="320" ht="15.75" customHeight="1">
      <c r="A320" s="5"/>
      <c r="B320" s="4"/>
      <c r="C320" s="51"/>
      <c r="D320" s="304"/>
      <c r="E320" s="51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</row>
    <row r="321" ht="15.75" customHeight="1">
      <c r="A321" s="5"/>
      <c r="B321" s="4"/>
      <c r="C321" s="51"/>
      <c r="D321" s="304"/>
      <c r="E321" s="51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</row>
    <row r="322" ht="15.75" customHeight="1">
      <c r="A322" s="5"/>
      <c r="B322" s="4"/>
      <c r="C322" s="51"/>
      <c r="D322" s="304"/>
      <c r="E322" s="51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</row>
    <row r="323" ht="15.75" customHeight="1">
      <c r="A323" s="5"/>
      <c r="B323" s="4"/>
      <c r="C323" s="51"/>
      <c r="D323" s="304"/>
      <c r="E323" s="51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</row>
    <row r="324" ht="15.75" customHeight="1">
      <c r="A324" s="5"/>
      <c r="B324" s="4"/>
      <c r="C324" s="51"/>
      <c r="D324" s="304"/>
      <c r="E324" s="51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</row>
    <row r="325" ht="15.75" customHeight="1">
      <c r="A325" s="5"/>
      <c r="B325" s="4"/>
      <c r="C325" s="51"/>
      <c r="D325" s="304"/>
      <c r="E325" s="51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</row>
    <row r="326" ht="15.75" customHeight="1">
      <c r="A326" s="5"/>
      <c r="B326" s="4"/>
      <c r="C326" s="51"/>
      <c r="D326" s="304"/>
      <c r="E326" s="51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</row>
    <row r="327" ht="15.75" customHeight="1">
      <c r="A327" s="5"/>
      <c r="B327" s="4"/>
      <c r="C327" s="51"/>
      <c r="D327" s="304"/>
      <c r="E327" s="51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</row>
    <row r="328" ht="15.75" customHeight="1">
      <c r="A328" s="5"/>
      <c r="B328" s="4"/>
      <c r="C328" s="51"/>
      <c r="D328" s="304"/>
      <c r="E328" s="51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</row>
    <row r="329" ht="15.75" customHeight="1">
      <c r="A329" s="5"/>
      <c r="B329" s="4"/>
      <c r="C329" s="51"/>
      <c r="D329" s="304"/>
      <c r="E329" s="51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</row>
    <row r="330" ht="15.75" customHeight="1">
      <c r="A330" s="5"/>
      <c r="B330" s="4"/>
      <c r="C330" s="51"/>
      <c r="D330" s="304"/>
      <c r="E330" s="51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</row>
    <row r="331" ht="15.75" customHeight="1">
      <c r="A331" s="5"/>
      <c r="B331" s="4"/>
      <c r="C331" s="51"/>
      <c r="D331" s="304"/>
      <c r="E331" s="51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</row>
    <row r="332" ht="15.75" customHeight="1">
      <c r="A332" s="5"/>
      <c r="B332" s="4"/>
      <c r="C332" s="51"/>
      <c r="D332" s="304"/>
      <c r="E332" s="51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</row>
    <row r="333" ht="15.75" customHeight="1">
      <c r="A333" s="5"/>
      <c r="B333" s="4"/>
      <c r="C333" s="51"/>
      <c r="D333" s="304"/>
      <c r="E333" s="51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</row>
    <row r="334" ht="15.75" customHeight="1">
      <c r="A334" s="5"/>
      <c r="B334" s="4"/>
      <c r="C334" s="51"/>
      <c r="D334" s="304"/>
      <c r="E334" s="51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</row>
    <row r="335" ht="15.75" customHeight="1">
      <c r="A335" s="5"/>
      <c r="B335" s="4"/>
      <c r="C335" s="51"/>
      <c r="D335" s="304"/>
      <c r="E335" s="51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</row>
    <row r="336" ht="15.75" customHeight="1">
      <c r="A336" s="5"/>
      <c r="B336" s="4"/>
      <c r="C336" s="51"/>
      <c r="D336" s="304"/>
      <c r="E336" s="51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</row>
    <row r="337" ht="15.75" customHeight="1">
      <c r="A337" s="5"/>
      <c r="B337" s="4"/>
      <c r="C337" s="51"/>
      <c r="D337" s="304"/>
      <c r="E337" s="51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</row>
    <row r="338" ht="15.75" customHeight="1">
      <c r="A338" s="5"/>
      <c r="B338" s="4"/>
      <c r="C338" s="51"/>
      <c r="D338" s="304"/>
      <c r="E338" s="51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</row>
    <row r="339" ht="15.75" customHeight="1">
      <c r="A339" s="5"/>
      <c r="B339" s="4"/>
      <c r="C339" s="51"/>
      <c r="D339" s="304"/>
      <c r="E339" s="51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</row>
    <row r="340" ht="15.75" customHeight="1">
      <c r="A340" s="5"/>
      <c r="B340" s="4"/>
      <c r="C340" s="51"/>
      <c r="D340" s="304"/>
      <c r="E340" s="51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</row>
    <row r="341" ht="15.75" customHeight="1">
      <c r="A341" s="5"/>
      <c r="B341" s="4"/>
      <c r="C341" s="51"/>
      <c r="D341" s="304"/>
      <c r="E341" s="51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</row>
    <row r="342" ht="15.75" customHeight="1">
      <c r="A342" s="5"/>
      <c r="B342" s="4"/>
      <c r="C342" s="51"/>
      <c r="D342" s="304"/>
      <c r="E342" s="51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</row>
    <row r="343" ht="15.75" customHeight="1">
      <c r="A343" s="5"/>
      <c r="B343" s="307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</row>
    <row r="344" ht="15.75" customHeight="1">
      <c r="A344" s="5"/>
      <c r="B344" s="307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</row>
    <row r="345" ht="15.75" customHeight="1">
      <c r="A345" s="5"/>
      <c r="B345" s="307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</row>
    <row r="346" ht="15.75" customHeight="1">
      <c r="A346" s="5"/>
      <c r="B346" s="307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</row>
    <row r="347" ht="15.75" customHeight="1">
      <c r="A347" s="5"/>
      <c r="B347" s="307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</row>
    <row r="348" ht="15.75" customHeight="1">
      <c r="A348" s="5"/>
      <c r="B348" s="307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</row>
    <row r="349" ht="15.75" customHeight="1">
      <c r="A349" s="5"/>
      <c r="B349" s="307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</row>
    <row r="350" ht="15.75" customHeight="1">
      <c r="A350" s="5"/>
      <c r="B350" s="307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</row>
    <row r="351" ht="15.75" customHeight="1">
      <c r="A351" s="5"/>
      <c r="B351" s="307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</row>
    <row r="352" ht="15.75" customHeight="1">
      <c r="A352" s="5"/>
      <c r="B352" s="307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</row>
    <row r="353" ht="15.75" customHeight="1">
      <c r="A353" s="5"/>
      <c r="B353" s="307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</row>
    <row r="354" ht="15.75" customHeight="1">
      <c r="A354" s="5"/>
      <c r="B354" s="307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</row>
    <row r="355" ht="15.75" customHeight="1">
      <c r="A355" s="5"/>
      <c r="B355" s="307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</row>
    <row r="356" ht="15.75" customHeight="1">
      <c r="A356" s="5"/>
      <c r="B356" s="307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</row>
    <row r="357" ht="15.75" customHeight="1">
      <c r="A357" s="5"/>
      <c r="B357" s="307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</row>
    <row r="358" ht="15.75" customHeight="1">
      <c r="A358" s="5"/>
      <c r="B358" s="307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</row>
    <row r="359" ht="15.75" customHeight="1">
      <c r="A359" s="5"/>
      <c r="B359" s="307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</row>
    <row r="360" ht="15.75" customHeight="1">
      <c r="A360" s="5"/>
      <c r="B360" s="307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</row>
    <row r="361" ht="15.75" customHeight="1">
      <c r="A361" s="5"/>
      <c r="B361" s="307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</row>
    <row r="362" ht="15.75" customHeight="1">
      <c r="A362" s="5"/>
      <c r="B362" s="307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</row>
    <row r="363" ht="15.75" customHeight="1">
      <c r="A363" s="5"/>
      <c r="B363" s="307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</row>
    <row r="364" ht="15.75" customHeight="1">
      <c r="A364" s="5"/>
      <c r="B364" s="307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</row>
    <row r="365" ht="15.75" customHeight="1">
      <c r="A365" s="5"/>
      <c r="B365" s="307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</row>
    <row r="366" ht="15.75" customHeight="1">
      <c r="A366" s="5"/>
      <c r="B366" s="307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</row>
    <row r="367" ht="15.75" customHeight="1">
      <c r="A367" s="5"/>
      <c r="B367" s="307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</row>
    <row r="368" ht="15.75" customHeight="1">
      <c r="A368" s="5"/>
      <c r="B368" s="307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</row>
    <row r="369" ht="15.75" customHeight="1">
      <c r="A369" s="5"/>
      <c r="B369" s="307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</row>
    <row r="370" ht="15.75" customHeight="1">
      <c r="A370" s="5"/>
      <c r="B370" s="307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</row>
    <row r="371" ht="15.75" customHeight="1">
      <c r="A371" s="5"/>
      <c r="B371" s="307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</row>
    <row r="372" ht="15.75" customHeight="1">
      <c r="A372" s="5"/>
      <c r="B372" s="307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</row>
    <row r="373" ht="15.75" customHeight="1">
      <c r="A373" s="5"/>
      <c r="B373" s="307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</row>
    <row r="374" ht="15.75" customHeight="1">
      <c r="A374" s="5"/>
      <c r="B374" s="307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</row>
    <row r="375" ht="15.75" customHeight="1">
      <c r="A375" s="5"/>
      <c r="B375" s="307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</row>
    <row r="376" ht="15.75" customHeight="1">
      <c r="A376" s="5"/>
      <c r="B376" s="307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</row>
    <row r="377" ht="15.75" customHeight="1">
      <c r="A377" s="5"/>
      <c r="B377" s="307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</row>
    <row r="378" ht="15.75" customHeight="1">
      <c r="A378" s="5"/>
      <c r="B378" s="307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</row>
    <row r="379" ht="15.75" customHeight="1">
      <c r="A379" s="5"/>
      <c r="B379" s="307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</row>
    <row r="380" ht="15.75" customHeight="1">
      <c r="A380" s="5"/>
      <c r="B380" s="307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</row>
    <row r="381" ht="15.75" customHeight="1">
      <c r="A381" s="5"/>
      <c r="B381" s="307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</row>
    <row r="382" ht="15.75" customHeight="1">
      <c r="A382" s="5"/>
      <c r="B382" s="307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</row>
    <row r="383" ht="15.75" customHeight="1">
      <c r="A383" s="5"/>
      <c r="B383" s="307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</row>
    <row r="384" ht="15.75" customHeight="1">
      <c r="A384" s="5"/>
      <c r="B384" s="307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</row>
    <row r="385" ht="15.75" customHeight="1">
      <c r="A385" s="5"/>
      <c r="B385" s="307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</row>
    <row r="386" ht="15.75" customHeight="1">
      <c r="A386" s="5"/>
      <c r="B386" s="307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</row>
    <row r="387" ht="15.75" customHeight="1">
      <c r="A387" s="5"/>
      <c r="B387" s="307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</row>
    <row r="388" ht="15.75" customHeight="1">
      <c r="A388" s="5"/>
      <c r="B388" s="307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</row>
    <row r="389" ht="15.75" customHeight="1">
      <c r="A389" s="5"/>
      <c r="B389" s="307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</row>
    <row r="390" ht="15.75" customHeight="1">
      <c r="A390" s="5"/>
      <c r="B390" s="307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</row>
    <row r="391" ht="15.75" customHeight="1">
      <c r="A391" s="5"/>
      <c r="B391" s="307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</row>
    <row r="392" ht="15.75" customHeight="1">
      <c r="A392" s="5"/>
      <c r="B392" s="307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</row>
    <row r="393" ht="15.75" customHeight="1">
      <c r="A393" s="5"/>
      <c r="B393" s="307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</row>
    <row r="394" ht="15.75" customHeight="1">
      <c r="A394" s="5"/>
      <c r="B394" s="307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</row>
    <row r="395" ht="15.75" customHeight="1">
      <c r="A395" s="5"/>
      <c r="B395" s="307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</row>
    <row r="396" ht="15.75" customHeight="1">
      <c r="A396" s="5"/>
      <c r="B396" s="307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</row>
    <row r="397" ht="15.75" customHeight="1">
      <c r="A397" s="5"/>
      <c r="B397" s="307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</row>
    <row r="398" ht="15.75" customHeight="1">
      <c r="A398" s="5"/>
      <c r="B398" s="307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</row>
    <row r="399" ht="15.75" customHeight="1">
      <c r="A399" s="5"/>
      <c r="B399" s="307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</row>
    <row r="400" ht="15.75" customHeight="1">
      <c r="A400" s="5"/>
      <c r="B400" s="307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</row>
    <row r="401" ht="15.75" customHeight="1">
      <c r="A401" s="5"/>
      <c r="B401" s="307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</row>
    <row r="402" ht="15.75" customHeight="1">
      <c r="A402" s="5"/>
      <c r="B402" s="307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</row>
    <row r="403" ht="15.75" customHeight="1">
      <c r="A403" s="5"/>
      <c r="B403" s="307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</row>
    <row r="404" ht="15.75" customHeight="1">
      <c r="A404" s="5"/>
      <c r="B404" s="307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</row>
    <row r="405" ht="15.75" customHeight="1">
      <c r="A405" s="5"/>
      <c r="B405" s="307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</row>
    <row r="406" ht="15.75" customHeight="1">
      <c r="A406" s="5"/>
      <c r="B406" s="307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</row>
    <row r="407" ht="15.75" customHeight="1">
      <c r="A407" s="5"/>
      <c r="B407" s="307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</row>
    <row r="408" ht="15.75" customHeight="1">
      <c r="A408" s="5"/>
      <c r="B408" s="307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</row>
    <row r="409" ht="15.75" customHeight="1">
      <c r="A409" s="5"/>
      <c r="B409" s="307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</row>
    <row r="410" ht="15.75" customHeight="1">
      <c r="A410" s="5"/>
      <c r="B410" s="307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</row>
    <row r="411" ht="15.75" customHeight="1">
      <c r="A411" s="5"/>
      <c r="B411" s="307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</row>
    <row r="412" ht="15.75" customHeight="1">
      <c r="A412" s="5"/>
      <c r="B412" s="307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</row>
    <row r="413" ht="15.75" customHeight="1">
      <c r="A413" s="5"/>
      <c r="B413" s="307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</row>
    <row r="414" ht="15.75" customHeight="1">
      <c r="A414" s="5"/>
      <c r="B414" s="307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</row>
    <row r="415" ht="15.75" customHeight="1">
      <c r="A415" s="5"/>
      <c r="B415" s="307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</row>
    <row r="416" ht="15.75" customHeight="1">
      <c r="A416" s="5"/>
      <c r="B416" s="307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</row>
    <row r="417" ht="15.75" customHeight="1">
      <c r="A417" s="5"/>
      <c r="B417" s="307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</row>
    <row r="418" ht="15.75" customHeight="1">
      <c r="A418" s="5"/>
      <c r="B418" s="307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</row>
    <row r="419" ht="15.75" customHeight="1">
      <c r="A419" s="5"/>
      <c r="B419" s="307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</row>
    <row r="420" ht="15.75" customHeight="1">
      <c r="A420" s="5"/>
      <c r="B420" s="307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</row>
    <row r="421" ht="15.75" customHeight="1">
      <c r="A421" s="5"/>
      <c r="B421" s="307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</row>
    <row r="422" ht="15.75" customHeight="1">
      <c r="A422" s="5"/>
      <c r="B422" s="307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</row>
    <row r="423" ht="15.75" customHeight="1">
      <c r="A423" s="5"/>
      <c r="B423" s="307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</row>
    <row r="424" ht="15.75" customHeight="1">
      <c r="A424" s="5"/>
      <c r="B424" s="307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</row>
    <row r="425" ht="15.75" customHeight="1">
      <c r="A425" s="5"/>
      <c r="B425" s="307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</row>
    <row r="426" ht="15.75" customHeight="1">
      <c r="A426" s="5"/>
      <c r="B426" s="307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</row>
    <row r="427" ht="15.75" customHeight="1">
      <c r="A427" s="5"/>
      <c r="B427" s="307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</row>
    <row r="428" ht="15.75" customHeight="1">
      <c r="A428" s="5"/>
      <c r="B428" s="307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</row>
    <row r="429" ht="15.75" customHeight="1">
      <c r="A429" s="5"/>
      <c r="B429" s="307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</row>
    <row r="430" ht="15.75" customHeight="1">
      <c r="A430" s="5"/>
      <c r="B430" s="307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</row>
    <row r="431" ht="15.75" customHeight="1">
      <c r="A431" s="5"/>
      <c r="B431" s="307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</row>
    <row r="432" ht="15.75" customHeight="1">
      <c r="A432" s="5"/>
      <c r="B432" s="307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</row>
    <row r="433" ht="15.75" customHeight="1">
      <c r="A433" s="5"/>
      <c r="B433" s="307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</row>
    <row r="434" ht="15.75" customHeight="1">
      <c r="A434" s="5"/>
      <c r="B434" s="307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</row>
    <row r="435" ht="15.75" customHeight="1">
      <c r="A435" s="5"/>
      <c r="B435" s="307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</row>
    <row r="436" ht="15.75" customHeight="1">
      <c r="A436" s="5"/>
      <c r="B436" s="307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</row>
    <row r="437" ht="15.75" customHeight="1">
      <c r="A437" s="5"/>
      <c r="B437" s="307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</row>
    <row r="438" ht="15.75" customHeight="1">
      <c r="A438" s="5"/>
      <c r="B438" s="307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</row>
    <row r="439" ht="15.75" customHeight="1">
      <c r="A439" s="5"/>
      <c r="B439" s="307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</row>
    <row r="440" ht="15.75" customHeight="1">
      <c r="A440" s="5"/>
      <c r="B440" s="307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</row>
    <row r="441" ht="15.75" customHeight="1">
      <c r="A441" s="5"/>
      <c r="B441" s="307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</row>
    <row r="442" ht="15.75" customHeight="1">
      <c r="A442" s="5"/>
      <c r="B442" s="307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</row>
    <row r="443" ht="15.75" customHeight="1">
      <c r="A443" s="5"/>
      <c r="B443" s="307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</row>
    <row r="444" ht="15.75" customHeight="1">
      <c r="A444" s="5"/>
      <c r="B444" s="307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</row>
    <row r="445" ht="15.75" customHeight="1">
      <c r="A445" s="5"/>
      <c r="B445" s="307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</row>
    <row r="446" ht="15.75" customHeight="1">
      <c r="A446" s="5"/>
      <c r="B446" s="307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</row>
    <row r="447" ht="15.75" customHeight="1">
      <c r="A447" s="5"/>
      <c r="B447" s="307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</row>
    <row r="448" ht="15.75" customHeight="1">
      <c r="A448" s="5"/>
      <c r="B448" s="307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</row>
    <row r="449" ht="15.75" customHeight="1">
      <c r="A449" s="5"/>
      <c r="B449" s="307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</row>
    <row r="450" ht="15.75" customHeight="1">
      <c r="A450" s="5"/>
      <c r="B450" s="307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</row>
    <row r="451" ht="15.75" customHeight="1">
      <c r="A451" s="5"/>
      <c r="B451" s="307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</row>
    <row r="452" ht="15.75" customHeight="1">
      <c r="A452" s="5"/>
      <c r="B452" s="307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</row>
    <row r="453" ht="15.75" customHeight="1">
      <c r="A453" s="5"/>
      <c r="B453" s="307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</row>
    <row r="454" ht="15.75" customHeight="1">
      <c r="A454" s="5"/>
      <c r="B454" s="307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</row>
    <row r="455" ht="15.75" customHeight="1">
      <c r="A455" s="5"/>
      <c r="B455" s="307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</row>
    <row r="456" ht="15.75" customHeight="1">
      <c r="A456" s="5"/>
      <c r="B456" s="307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</row>
    <row r="457" ht="15.75" customHeight="1">
      <c r="A457" s="5"/>
      <c r="B457" s="307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</row>
    <row r="458" ht="15.75" customHeight="1">
      <c r="A458" s="5"/>
      <c r="B458" s="307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</row>
    <row r="459" ht="15.75" customHeight="1">
      <c r="A459" s="5"/>
      <c r="B459" s="307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</row>
    <row r="460" ht="15.75" customHeight="1">
      <c r="A460" s="5"/>
      <c r="B460" s="307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</row>
    <row r="461" ht="15.75" customHeight="1">
      <c r="A461" s="5"/>
      <c r="B461" s="307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</row>
    <row r="462" ht="15.75" customHeight="1">
      <c r="A462" s="5"/>
      <c r="B462" s="307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</row>
    <row r="463" ht="15.75" customHeight="1">
      <c r="A463" s="5"/>
      <c r="B463" s="307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</row>
    <row r="464" ht="15.75" customHeight="1">
      <c r="A464" s="5"/>
      <c r="B464" s="307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</row>
    <row r="465" ht="15.75" customHeight="1">
      <c r="A465" s="5"/>
      <c r="B465" s="307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</row>
    <row r="466" ht="15.75" customHeight="1">
      <c r="A466" s="5"/>
      <c r="B466" s="307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</row>
    <row r="467" ht="15.75" customHeight="1">
      <c r="A467" s="5"/>
      <c r="B467" s="307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</row>
    <row r="468" ht="15.75" customHeight="1">
      <c r="A468" s="5"/>
      <c r="B468" s="307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</row>
    <row r="469" ht="15.75" customHeight="1">
      <c r="A469" s="5"/>
      <c r="B469" s="307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</row>
    <row r="470" ht="15.75" customHeight="1">
      <c r="A470" s="5"/>
      <c r="B470" s="307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</row>
    <row r="471" ht="15.75" customHeight="1">
      <c r="A471" s="5"/>
      <c r="B471" s="307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</row>
    <row r="472" ht="15.75" customHeight="1">
      <c r="A472" s="5"/>
      <c r="B472" s="307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</row>
    <row r="473" ht="15.75" customHeight="1">
      <c r="A473" s="5"/>
      <c r="B473" s="307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</row>
    <row r="474" ht="15.75" customHeight="1">
      <c r="A474" s="5"/>
      <c r="B474" s="307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</row>
    <row r="475" ht="15.75" customHeight="1">
      <c r="A475" s="5"/>
      <c r="B475" s="307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</row>
    <row r="476" ht="15.75" customHeight="1">
      <c r="A476" s="5"/>
      <c r="B476" s="307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</row>
    <row r="477" ht="15.75" customHeight="1">
      <c r="A477" s="5"/>
      <c r="B477" s="307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</row>
    <row r="478" ht="15.75" customHeight="1">
      <c r="A478" s="5"/>
      <c r="B478" s="307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</row>
    <row r="479" ht="15.75" customHeight="1">
      <c r="A479" s="5"/>
      <c r="B479" s="307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</row>
    <row r="480" ht="15.75" customHeight="1">
      <c r="A480" s="5"/>
      <c r="B480" s="307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</row>
    <row r="481" ht="15.75" customHeight="1">
      <c r="A481" s="5"/>
      <c r="B481" s="307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</row>
    <row r="482" ht="15.75" customHeight="1">
      <c r="A482" s="5"/>
      <c r="B482" s="307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</row>
    <row r="483" ht="15.75" customHeight="1">
      <c r="A483" s="5"/>
      <c r="B483" s="307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</row>
    <row r="484" ht="15.75" customHeight="1">
      <c r="A484" s="5"/>
      <c r="B484" s="307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</row>
    <row r="485" ht="15.75" customHeight="1">
      <c r="A485" s="5"/>
      <c r="B485" s="307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</row>
    <row r="486" ht="15.75" customHeight="1">
      <c r="A486" s="5"/>
      <c r="B486" s="307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</row>
    <row r="487" ht="15.75" customHeight="1">
      <c r="A487" s="5"/>
      <c r="B487" s="307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</row>
    <row r="488" ht="15.75" customHeight="1">
      <c r="A488" s="5"/>
      <c r="B488" s="307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</row>
    <row r="489" ht="15.75" customHeight="1">
      <c r="A489" s="5"/>
      <c r="B489" s="307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</row>
    <row r="490" ht="15.75" customHeight="1">
      <c r="A490" s="5"/>
      <c r="B490" s="307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</row>
    <row r="491" ht="15.75" customHeight="1">
      <c r="A491" s="5"/>
      <c r="B491" s="307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</row>
    <row r="492" ht="15.75" customHeight="1">
      <c r="A492" s="5"/>
      <c r="B492" s="307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</row>
    <row r="493" ht="15.75" customHeight="1">
      <c r="A493" s="5"/>
      <c r="B493" s="307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</row>
    <row r="494" ht="15.75" customHeight="1">
      <c r="A494" s="5"/>
      <c r="B494" s="307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</row>
    <row r="495" ht="15.75" customHeight="1">
      <c r="A495" s="5"/>
      <c r="B495" s="307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</row>
    <row r="496" ht="15.75" customHeight="1">
      <c r="A496" s="5"/>
      <c r="B496" s="307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</row>
    <row r="497" ht="15.75" customHeight="1">
      <c r="A497" s="5"/>
      <c r="B497" s="307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</row>
    <row r="498" ht="15.75" customHeight="1">
      <c r="A498" s="5"/>
      <c r="B498" s="307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</row>
    <row r="499" ht="15.75" customHeight="1">
      <c r="A499" s="5"/>
      <c r="B499" s="307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</row>
    <row r="500" ht="15.75" customHeight="1">
      <c r="A500" s="5"/>
      <c r="B500" s="307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</row>
    <row r="501" ht="15.75" customHeight="1">
      <c r="A501" s="5"/>
      <c r="B501" s="307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</row>
    <row r="502" ht="15.75" customHeight="1">
      <c r="A502" s="5"/>
      <c r="B502" s="307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</row>
    <row r="503" ht="15.75" customHeight="1">
      <c r="A503" s="5"/>
      <c r="B503" s="307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</row>
    <row r="504" ht="15.75" customHeight="1">
      <c r="A504" s="5"/>
      <c r="B504" s="307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</row>
    <row r="505" ht="15.75" customHeight="1">
      <c r="A505" s="5"/>
      <c r="B505" s="307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</row>
    <row r="506" ht="15.75" customHeight="1">
      <c r="A506" s="5"/>
      <c r="B506" s="307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</row>
    <row r="507" ht="15.75" customHeight="1">
      <c r="A507" s="5"/>
      <c r="B507" s="307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</row>
    <row r="508" ht="15.75" customHeight="1">
      <c r="A508" s="5"/>
      <c r="B508" s="307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</row>
    <row r="509" ht="15.75" customHeight="1">
      <c r="A509" s="5"/>
      <c r="B509" s="307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</row>
    <row r="510" ht="15.75" customHeight="1">
      <c r="A510" s="5"/>
      <c r="B510" s="307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</row>
    <row r="511" ht="15.75" customHeight="1">
      <c r="A511" s="5"/>
      <c r="B511" s="307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</row>
    <row r="512" ht="15.75" customHeight="1">
      <c r="A512" s="5"/>
      <c r="B512" s="307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</row>
    <row r="513" ht="15.75" customHeight="1">
      <c r="A513" s="5"/>
      <c r="B513" s="307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</row>
    <row r="514" ht="15.75" customHeight="1">
      <c r="A514" s="5"/>
      <c r="B514" s="307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</row>
    <row r="515" ht="15.75" customHeight="1">
      <c r="A515" s="5"/>
      <c r="B515" s="307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</row>
    <row r="516" ht="15.75" customHeight="1">
      <c r="A516" s="5"/>
      <c r="B516" s="307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</row>
    <row r="517" ht="15.75" customHeight="1">
      <c r="A517" s="5"/>
      <c r="B517" s="307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</row>
    <row r="518" ht="15.75" customHeight="1">
      <c r="A518" s="5"/>
      <c r="B518" s="307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</row>
    <row r="519" ht="15.75" customHeight="1">
      <c r="A519" s="5"/>
      <c r="B519" s="307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</row>
    <row r="520" ht="15.75" customHeight="1">
      <c r="A520" s="5"/>
      <c r="B520" s="307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</row>
    <row r="521" ht="15.75" customHeight="1">
      <c r="A521" s="5"/>
      <c r="B521" s="307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</row>
    <row r="522" ht="15.75" customHeight="1">
      <c r="A522" s="5"/>
      <c r="B522" s="307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</row>
    <row r="523" ht="15.75" customHeight="1">
      <c r="A523" s="5"/>
      <c r="B523" s="307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</row>
    <row r="524" ht="15.75" customHeight="1">
      <c r="A524" s="5"/>
      <c r="B524" s="307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</row>
    <row r="525" ht="15.75" customHeight="1">
      <c r="A525" s="5"/>
      <c r="B525" s="307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</row>
    <row r="526" ht="15.75" customHeight="1">
      <c r="A526" s="5"/>
      <c r="B526" s="307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</row>
    <row r="527" ht="15.75" customHeight="1">
      <c r="A527" s="5"/>
      <c r="B527" s="307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</row>
    <row r="528" ht="15.75" customHeight="1">
      <c r="A528" s="5"/>
      <c r="B528" s="307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</row>
    <row r="529" ht="15.75" customHeight="1">
      <c r="A529" s="5"/>
      <c r="B529" s="307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</row>
    <row r="530" ht="15.75" customHeight="1">
      <c r="A530" s="5"/>
      <c r="B530" s="307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</row>
    <row r="531" ht="15.75" customHeight="1">
      <c r="A531" s="5"/>
      <c r="B531" s="307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</row>
    <row r="532" ht="15.75" customHeight="1">
      <c r="A532" s="5"/>
      <c r="B532" s="307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</row>
    <row r="533" ht="15.75" customHeight="1">
      <c r="A533" s="5"/>
      <c r="B533" s="307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</row>
    <row r="534" ht="15.75" customHeight="1">
      <c r="A534" s="5"/>
      <c r="B534" s="307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</row>
    <row r="535" ht="15.75" customHeight="1">
      <c r="A535" s="5"/>
      <c r="B535" s="307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</row>
    <row r="536" ht="15.75" customHeight="1">
      <c r="A536" s="5"/>
      <c r="B536" s="307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</row>
    <row r="537" ht="15.75" customHeight="1">
      <c r="A537" s="5"/>
      <c r="B537" s="307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</row>
    <row r="538" ht="15.75" customHeight="1">
      <c r="A538" s="5"/>
      <c r="B538" s="307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</row>
    <row r="539" ht="15.75" customHeight="1">
      <c r="A539" s="5"/>
      <c r="B539" s="307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</row>
    <row r="540" ht="15.75" customHeight="1">
      <c r="A540" s="5"/>
      <c r="B540" s="307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</row>
    <row r="541" ht="15.75" customHeight="1">
      <c r="A541" s="5"/>
      <c r="B541" s="307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</row>
    <row r="542" ht="15.75" customHeight="1">
      <c r="A542" s="5"/>
      <c r="B542" s="307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</row>
    <row r="543" ht="15.75" customHeight="1">
      <c r="A543" s="5"/>
      <c r="B543" s="307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</row>
    <row r="544" ht="15.75" customHeight="1">
      <c r="A544" s="5"/>
      <c r="B544" s="307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</row>
    <row r="545" ht="15.75" customHeight="1">
      <c r="A545" s="5"/>
      <c r="B545" s="307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</row>
    <row r="546" ht="15.75" customHeight="1">
      <c r="A546" s="5"/>
      <c r="B546" s="307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</row>
    <row r="547" ht="15.75" customHeight="1">
      <c r="A547" s="5"/>
      <c r="B547" s="307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</row>
    <row r="548" ht="15.75" customHeight="1">
      <c r="A548" s="5"/>
      <c r="B548" s="307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</row>
    <row r="549" ht="15.75" customHeight="1">
      <c r="A549" s="5"/>
      <c r="B549" s="307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</row>
    <row r="550" ht="15.75" customHeight="1">
      <c r="A550" s="5"/>
      <c r="B550" s="307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</row>
    <row r="551" ht="15.75" customHeight="1">
      <c r="A551" s="5"/>
      <c r="B551" s="307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</row>
    <row r="552" ht="15.75" customHeight="1">
      <c r="A552" s="5"/>
      <c r="B552" s="307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</row>
    <row r="553" ht="15.75" customHeight="1">
      <c r="A553" s="5"/>
      <c r="B553" s="307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</row>
    <row r="554" ht="15.75" customHeight="1">
      <c r="A554" s="5"/>
      <c r="B554" s="307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</row>
    <row r="555" ht="15.75" customHeight="1">
      <c r="A555" s="5"/>
      <c r="B555" s="307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</row>
    <row r="556" ht="15.75" customHeight="1">
      <c r="A556" s="5"/>
      <c r="B556" s="307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</row>
    <row r="557" ht="15.75" customHeight="1">
      <c r="A557" s="5"/>
      <c r="B557" s="307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</row>
    <row r="558" ht="15.75" customHeight="1">
      <c r="A558" s="5"/>
      <c r="B558" s="307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</row>
    <row r="559" ht="15.75" customHeight="1">
      <c r="A559" s="5"/>
      <c r="B559" s="307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</row>
    <row r="560" ht="15.75" customHeight="1">
      <c r="A560" s="5"/>
      <c r="B560" s="307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</row>
    <row r="561" ht="15.75" customHeight="1">
      <c r="A561" s="5"/>
      <c r="B561" s="307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</row>
    <row r="562" ht="15.75" customHeight="1">
      <c r="A562" s="5"/>
      <c r="B562" s="307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</row>
    <row r="563" ht="15.75" customHeight="1">
      <c r="A563" s="5"/>
      <c r="B563" s="307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</row>
    <row r="564" ht="15.75" customHeight="1">
      <c r="A564" s="5"/>
      <c r="B564" s="307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</row>
    <row r="565" ht="15.75" customHeight="1">
      <c r="A565" s="5"/>
      <c r="B565" s="307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</row>
    <row r="566" ht="15.75" customHeight="1">
      <c r="A566" s="5"/>
      <c r="B566" s="307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</row>
    <row r="567" ht="15.75" customHeight="1">
      <c r="A567" s="5"/>
      <c r="B567" s="307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</row>
    <row r="568" ht="15.75" customHeight="1">
      <c r="A568" s="5"/>
      <c r="B568" s="307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</row>
    <row r="569" ht="15.75" customHeight="1">
      <c r="A569" s="5"/>
      <c r="B569" s="307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</row>
    <row r="570" ht="15.75" customHeight="1">
      <c r="A570" s="5"/>
      <c r="B570" s="307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</row>
    <row r="571" ht="15.75" customHeight="1">
      <c r="A571" s="5"/>
      <c r="B571" s="307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</row>
    <row r="572" ht="15.75" customHeight="1">
      <c r="A572" s="5"/>
      <c r="B572" s="307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</row>
    <row r="573" ht="15.75" customHeight="1">
      <c r="A573" s="5"/>
      <c r="B573" s="307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</row>
    <row r="574" ht="15.75" customHeight="1">
      <c r="A574" s="5"/>
      <c r="B574" s="307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</row>
    <row r="575" ht="15.75" customHeight="1">
      <c r="A575" s="5"/>
      <c r="B575" s="307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</row>
    <row r="576" ht="15.75" customHeight="1">
      <c r="A576" s="5"/>
      <c r="B576" s="307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</row>
    <row r="577" ht="15.75" customHeight="1">
      <c r="A577" s="5"/>
      <c r="B577" s="307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</row>
    <row r="578" ht="15.75" customHeight="1">
      <c r="A578" s="5"/>
      <c r="B578" s="307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</row>
    <row r="579" ht="15.75" customHeight="1">
      <c r="A579" s="5"/>
      <c r="B579" s="307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</row>
    <row r="580" ht="15.75" customHeight="1">
      <c r="A580" s="5"/>
      <c r="B580" s="307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</row>
    <row r="581" ht="15.75" customHeight="1">
      <c r="A581" s="5"/>
      <c r="B581" s="307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</row>
    <row r="582" ht="15.75" customHeight="1">
      <c r="A582" s="5"/>
      <c r="B582" s="307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</row>
    <row r="583" ht="15.75" customHeight="1">
      <c r="A583" s="5"/>
      <c r="B583" s="307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</row>
    <row r="584" ht="15.75" customHeight="1">
      <c r="A584" s="5"/>
      <c r="B584" s="307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</row>
    <row r="585" ht="15.75" customHeight="1">
      <c r="A585" s="5"/>
      <c r="B585" s="307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</row>
    <row r="586" ht="15.75" customHeight="1">
      <c r="A586" s="5"/>
      <c r="B586" s="307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</row>
    <row r="587" ht="15.75" customHeight="1">
      <c r="A587" s="5"/>
      <c r="B587" s="307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</row>
    <row r="588" ht="15.75" customHeight="1">
      <c r="A588" s="5"/>
      <c r="B588" s="307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</row>
    <row r="589" ht="15.75" customHeight="1">
      <c r="A589" s="5"/>
      <c r="B589" s="307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</row>
    <row r="590" ht="15.75" customHeight="1">
      <c r="A590" s="5"/>
      <c r="B590" s="307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</row>
    <row r="591" ht="15.75" customHeight="1">
      <c r="A591" s="5"/>
      <c r="B591" s="307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</row>
    <row r="592" ht="15.75" customHeight="1">
      <c r="A592" s="5"/>
      <c r="B592" s="307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</row>
    <row r="593" ht="15.75" customHeight="1">
      <c r="A593" s="5"/>
      <c r="B593" s="307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</row>
    <row r="594" ht="15.75" customHeight="1">
      <c r="A594" s="5"/>
      <c r="B594" s="307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</row>
    <row r="595" ht="15.75" customHeight="1">
      <c r="A595" s="5"/>
      <c r="B595" s="307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</row>
    <row r="596" ht="15.75" customHeight="1">
      <c r="A596" s="5"/>
      <c r="B596" s="307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</row>
    <row r="597" ht="15.75" customHeight="1">
      <c r="A597" s="5"/>
      <c r="B597" s="307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</row>
    <row r="598" ht="15.75" customHeight="1">
      <c r="A598" s="5"/>
      <c r="B598" s="307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</row>
    <row r="599" ht="15.75" customHeight="1">
      <c r="A599" s="5"/>
      <c r="B599" s="307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</row>
    <row r="600" ht="15.75" customHeight="1">
      <c r="A600" s="5"/>
      <c r="B600" s="307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</row>
    <row r="601" ht="15.75" customHeight="1">
      <c r="A601" s="5"/>
      <c r="B601" s="307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</row>
    <row r="602" ht="15.75" customHeight="1">
      <c r="A602" s="5"/>
      <c r="B602" s="307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</row>
    <row r="603" ht="15.75" customHeight="1">
      <c r="A603" s="5"/>
      <c r="B603" s="307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</row>
    <row r="604" ht="15.75" customHeight="1">
      <c r="A604" s="5"/>
      <c r="B604" s="307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</row>
    <row r="605" ht="15.75" customHeight="1">
      <c r="A605" s="5"/>
      <c r="B605" s="307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</row>
    <row r="606" ht="15.75" customHeight="1">
      <c r="A606" s="5"/>
      <c r="B606" s="307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</row>
    <row r="607" ht="15.75" customHeight="1">
      <c r="A607" s="5"/>
      <c r="B607" s="307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</row>
    <row r="608" ht="15.75" customHeight="1">
      <c r="A608" s="5"/>
      <c r="B608" s="307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</row>
    <row r="609" ht="15.75" customHeight="1">
      <c r="A609" s="5"/>
      <c r="B609" s="307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</row>
    <row r="610" ht="15.75" customHeight="1">
      <c r="A610" s="5"/>
      <c r="B610" s="307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</row>
    <row r="611" ht="15.75" customHeight="1">
      <c r="A611" s="5"/>
      <c r="B611" s="307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</row>
    <row r="612" ht="15.75" customHeight="1">
      <c r="A612" s="5"/>
      <c r="B612" s="307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</row>
    <row r="613" ht="15.75" customHeight="1">
      <c r="A613" s="5"/>
      <c r="B613" s="307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</row>
    <row r="614" ht="15.75" customHeight="1">
      <c r="A614" s="5"/>
      <c r="B614" s="307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</row>
    <row r="615" ht="15.75" customHeight="1">
      <c r="A615" s="5"/>
      <c r="B615" s="307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</row>
    <row r="616" ht="15.75" customHeight="1">
      <c r="A616" s="5"/>
      <c r="B616" s="307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</row>
    <row r="617" ht="15.75" customHeight="1">
      <c r="A617" s="5"/>
      <c r="B617" s="307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</row>
    <row r="618" ht="15.75" customHeight="1">
      <c r="A618" s="5"/>
      <c r="B618" s="307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</row>
    <row r="619" ht="15.75" customHeight="1">
      <c r="A619" s="5"/>
      <c r="B619" s="307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</row>
    <row r="620" ht="15.75" customHeight="1">
      <c r="A620" s="5"/>
      <c r="B620" s="307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</row>
    <row r="621" ht="15.75" customHeight="1">
      <c r="A621" s="5"/>
      <c r="B621" s="307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</row>
    <row r="622" ht="15.75" customHeight="1">
      <c r="A622" s="5"/>
      <c r="B622" s="307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</row>
    <row r="623" ht="15.75" customHeight="1">
      <c r="A623" s="5"/>
      <c r="B623" s="307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</row>
    <row r="624" ht="15.75" customHeight="1">
      <c r="A624" s="5"/>
      <c r="B624" s="307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</row>
    <row r="625" ht="15.75" customHeight="1">
      <c r="A625" s="5"/>
      <c r="B625" s="307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</row>
    <row r="626" ht="15.75" customHeight="1">
      <c r="A626" s="5"/>
      <c r="B626" s="307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</row>
    <row r="627" ht="15.75" customHeight="1">
      <c r="A627" s="5"/>
      <c r="B627" s="307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</row>
    <row r="628" ht="15.75" customHeight="1">
      <c r="A628" s="5"/>
      <c r="B628" s="307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</row>
    <row r="629" ht="15.75" customHeight="1">
      <c r="A629" s="5"/>
      <c r="B629" s="307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</row>
    <row r="630" ht="15.75" customHeight="1">
      <c r="A630" s="5"/>
      <c r="B630" s="307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</row>
    <row r="631" ht="15.75" customHeight="1">
      <c r="A631" s="5"/>
      <c r="B631" s="307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</row>
    <row r="632" ht="15.75" customHeight="1">
      <c r="A632" s="5"/>
      <c r="B632" s="307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</row>
    <row r="633" ht="15.75" customHeight="1">
      <c r="A633" s="5"/>
      <c r="B633" s="307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</row>
    <row r="634" ht="15.75" customHeight="1">
      <c r="A634" s="5"/>
      <c r="B634" s="307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</row>
    <row r="635" ht="15.75" customHeight="1">
      <c r="A635" s="5"/>
      <c r="B635" s="307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</row>
    <row r="636" ht="15.75" customHeight="1">
      <c r="A636" s="5"/>
      <c r="B636" s="307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</row>
    <row r="637" ht="15.75" customHeight="1">
      <c r="A637" s="5"/>
      <c r="B637" s="307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</row>
    <row r="638" ht="15.75" customHeight="1">
      <c r="A638" s="5"/>
      <c r="B638" s="307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</row>
    <row r="639" ht="15.75" customHeight="1">
      <c r="A639" s="5"/>
      <c r="B639" s="307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</row>
    <row r="640" ht="15.75" customHeight="1">
      <c r="A640" s="5"/>
      <c r="B640" s="307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</row>
    <row r="641" ht="15.75" customHeight="1">
      <c r="A641" s="5"/>
      <c r="B641" s="307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</row>
    <row r="642" ht="15.75" customHeight="1">
      <c r="A642" s="5"/>
      <c r="B642" s="307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</row>
    <row r="643" ht="15.75" customHeight="1">
      <c r="A643" s="5"/>
      <c r="B643" s="307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</row>
    <row r="644" ht="15.75" customHeight="1">
      <c r="A644" s="5"/>
      <c r="B644" s="307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</row>
    <row r="645" ht="15.75" customHeight="1">
      <c r="A645" s="5"/>
      <c r="B645" s="307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</row>
    <row r="646" ht="15.75" customHeight="1">
      <c r="A646" s="5"/>
      <c r="B646" s="307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</row>
    <row r="647" ht="15.75" customHeight="1">
      <c r="A647" s="5"/>
      <c r="B647" s="307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</row>
    <row r="648" ht="15.75" customHeight="1">
      <c r="A648" s="5"/>
      <c r="B648" s="307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</row>
    <row r="649" ht="15.75" customHeight="1">
      <c r="A649" s="5"/>
      <c r="B649" s="307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</row>
    <row r="650" ht="15.75" customHeight="1">
      <c r="A650" s="5"/>
      <c r="B650" s="307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</row>
    <row r="651" ht="15.75" customHeight="1">
      <c r="A651" s="5"/>
      <c r="B651" s="307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</row>
    <row r="652" ht="15.75" customHeight="1">
      <c r="A652" s="5"/>
      <c r="B652" s="307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</row>
    <row r="653" ht="15.75" customHeight="1">
      <c r="A653" s="5"/>
      <c r="B653" s="307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</row>
    <row r="654" ht="15.75" customHeight="1">
      <c r="A654" s="5"/>
      <c r="B654" s="307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</row>
    <row r="655" ht="15.75" customHeight="1">
      <c r="A655" s="5"/>
      <c r="B655" s="307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</row>
    <row r="656" ht="15.75" customHeight="1">
      <c r="A656" s="5"/>
      <c r="B656" s="307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</row>
    <row r="657" ht="15.75" customHeight="1">
      <c r="A657" s="5"/>
      <c r="B657" s="307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</row>
    <row r="658" ht="15.75" customHeight="1">
      <c r="A658" s="5"/>
      <c r="B658" s="307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</row>
    <row r="659" ht="15.75" customHeight="1">
      <c r="A659" s="5"/>
      <c r="B659" s="307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</row>
    <row r="660" ht="15.75" customHeight="1">
      <c r="A660" s="5"/>
      <c r="B660" s="307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</row>
    <row r="661" ht="15.75" customHeight="1">
      <c r="A661" s="5"/>
      <c r="B661" s="307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</row>
    <row r="662" ht="15.75" customHeight="1">
      <c r="A662" s="5"/>
      <c r="B662" s="307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</row>
    <row r="663" ht="15.75" customHeight="1">
      <c r="A663" s="5"/>
      <c r="B663" s="307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</row>
    <row r="664" ht="15.75" customHeight="1">
      <c r="A664" s="5"/>
      <c r="B664" s="307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</row>
    <row r="665" ht="15.75" customHeight="1">
      <c r="A665" s="5"/>
      <c r="B665" s="307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</row>
    <row r="666" ht="15.75" customHeight="1">
      <c r="A666" s="5"/>
      <c r="B666" s="307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</row>
    <row r="667" ht="15.75" customHeight="1">
      <c r="A667" s="5"/>
      <c r="B667" s="307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</row>
    <row r="668" ht="15.75" customHeight="1">
      <c r="A668" s="5"/>
      <c r="B668" s="307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</row>
    <row r="669" ht="15.75" customHeight="1">
      <c r="A669" s="5"/>
      <c r="B669" s="307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</row>
    <row r="670" ht="15.75" customHeight="1">
      <c r="A670" s="5"/>
      <c r="B670" s="307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</row>
    <row r="671" ht="15.75" customHeight="1">
      <c r="A671" s="5"/>
      <c r="B671" s="307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</row>
    <row r="672" ht="15.75" customHeight="1">
      <c r="A672" s="5"/>
      <c r="B672" s="307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</row>
    <row r="673" ht="15.75" customHeight="1">
      <c r="A673" s="5"/>
      <c r="B673" s="307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</row>
    <row r="674" ht="15.75" customHeight="1">
      <c r="A674" s="5"/>
      <c r="B674" s="307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</row>
    <row r="675" ht="15.75" customHeight="1">
      <c r="A675" s="5"/>
      <c r="B675" s="307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</row>
    <row r="676" ht="15.75" customHeight="1">
      <c r="A676" s="5"/>
      <c r="B676" s="307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</row>
    <row r="677" ht="15.75" customHeight="1">
      <c r="A677" s="5"/>
      <c r="B677" s="307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</row>
    <row r="678" ht="15.75" customHeight="1">
      <c r="A678" s="5"/>
      <c r="B678" s="307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</row>
    <row r="679" ht="15.75" customHeight="1">
      <c r="A679" s="5"/>
      <c r="B679" s="307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</row>
    <row r="680" ht="15.75" customHeight="1">
      <c r="A680" s="5"/>
      <c r="B680" s="307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</row>
    <row r="681" ht="15.75" customHeight="1">
      <c r="A681" s="5"/>
      <c r="B681" s="307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</row>
    <row r="682" ht="15.75" customHeight="1">
      <c r="A682" s="5"/>
      <c r="B682" s="307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</row>
    <row r="683" ht="15.75" customHeight="1">
      <c r="A683" s="5"/>
      <c r="B683" s="307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</row>
    <row r="684" ht="15.75" customHeight="1">
      <c r="A684" s="5"/>
      <c r="B684" s="307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</row>
    <row r="685" ht="15.75" customHeight="1">
      <c r="A685" s="5"/>
      <c r="B685" s="307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</row>
    <row r="686" ht="15.75" customHeight="1">
      <c r="A686" s="5"/>
      <c r="B686" s="307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</row>
    <row r="687" ht="15.75" customHeight="1">
      <c r="A687" s="5"/>
      <c r="B687" s="307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</row>
    <row r="688" ht="15.75" customHeight="1">
      <c r="A688" s="5"/>
      <c r="B688" s="307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</row>
    <row r="689" ht="15.75" customHeight="1">
      <c r="A689" s="5"/>
      <c r="B689" s="307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</row>
    <row r="690" ht="15.75" customHeight="1">
      <c r="A690" s="5"/>
      <c r="B690" s="307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</row>
    <row r="691" ht="15.75" customHeight="1">
      <c r="A691" s="5"/>
      <c r="B691" s="307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</row>
    <row r="692" ht="15.75" customHeight="1">
      <c r="A692" s="5"/>
      <c r="B692" s="307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</row>
    <row r="693" ht="15.75" customHeight="1">
      <c r="A693" s="5"/>
      <c r="B693" s="307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</row>
    <row r="694" ht="15.75" customHeight="1">
      <c r="A694" s="5"/>
      <c r="B694" s="307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</row>
    <row r="695" ht="15.75" customHeight="1">
      <c r="A695" s="5"/>
      <c r="B695" s="307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</row>
    <row r="696" ht="15.75" customHeight="1">
      <c r="A696" s="5"/>
      <c r="B696" s="307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</row>
    <row r="697" ht="15.75" customHeight="1">
      <c r="A697" s="5"/>
      <c r="B697" s="307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</row>
    <row r="698" ht="15.75" customHeight="1">
      <c r="A698" s="5"/>
      <c r="B698" s="307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</row>
    <row r="699" ht="15.75" customHeight="1">
      <c r="A699" s="5"/>
      <c r="B699" s="307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</row>
    <row r="700" ht="15.75" customHeight="1">
      <c r="A700" s="5"/>
      <c r="B700" s="307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</row>
    <row r="701" ht="15.75" customHeight="1">
      <c r="A701" s="5"/>
      <c r="B701" s="307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</row>
    <row r="702" ht="15.75" customHeight="1">
      <c r="A702" s="5"/>
      <c r="B702" s="307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</row>
    <row r="703" ht="15.75" customHeight="1">
      <c r="A703" s="5"/>
      <c r="B703" s="307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</row>
    <row r="704" ht="15.75" customHeight="1">
      <c r="A704" s="5"/>
      <c r="B704" s="307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</row>
    <row r="705" ht="15.75" customHeight="1">
      <c r="A705" s="5"/>
      <c r="B705" s="307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</row>
    <row r="706" ht="15.75" customHeight="1">
      <c r="A706" s="5"/>
      <c r="B706" s="307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</row>
    <row r="707" ht="15.75" customHeight="1">
      <c r="A707" s="5"/>
      <c r="B707" s="307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</row>
    <row r="708" ht="15.75" customHeight="1">
      <c r="A708" s="5"/>
      <c r="B708" s="307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</row>
    <row r="709" ht="15.75" customHeight="1">
      <c r="A709" s="5"/>
      <c r="B709" s="307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</row>
    <row r="710" ht="15.75" customHeight="1">
      <c r="A710" s="5"/>
      <c r="B710" s="307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</row>
    <row r="711" ht="15.75" customHeight="1">
      <c r="A711" s="5"/>
      <c r="B711" s="307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</row>
    <row r="712" ht="15.75" customHeight="1">
      <c r="A712" s="5"/>
      <c r="B712" s="307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</row>
    <row r="713" ht="15.75" customHeight="1">
      <c r="A713" s="5"/>
      <c r="B713" s="307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</row>
    <row r="714" ht="15.75" customHeight="1">
      <c r="A714" s="5"/>
      <c r="B714" s="307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</row>
    <row r="715" ht="15.75" customHeight="1">
      <c r="A715" s="5"/>
      <c r="B715" s="307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</row>
    <row r="716" ht="15.75" customHeight="1">
      <c r="A716" s="5"/>
      <c r="B716" s="307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</row>
    <row r="717" ht="15.75" customHeight="1">
      <c r="A717" s="5"/>
      <c r="B717" s="307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</row>
    <row r="718" ht="15.75" customHeight="1">
      <c r="A718" s="5"/>
      <c r="B718" s="307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</row>
    <row r="719" ht="15.75" customHeight="1">
      <c r="A719" s="5"/>
      <c r="B719" s="307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</row>
    <row r="720" ht="15.75" customHeight="1">
      <c r="A720" s="5"/>
      <c r="B720" s="307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</row>
    <row r="721" ht="15.75" customHeight="1">
      <c r="A721" s="5"/>
      <c r="B721" s="307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</row>
    <row r="722" ht="15.75" customHeight="1">
      <c r="A722" s="5"/>
      <c r="B722" s="307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</row>
    <row r="723" ht="15.75" customHeight="1">
      <c r="A723" s="5"/>
      <c r="B723" s="307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</row>
    <row r="724" ht="15.75" customHeight="1">
      <c r="A724" s="5"/>
      <c r="B724" s="307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</row>
    <row r="725" ht="15.75" customHeight="1">
      <c r="A725" s="5"/>
      <c r="B725" s="307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</row>
    <row r="726" ht="15.75" customHeight="1">
      <c r="A726" s="5"/>
      <c r="B726" s="307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</row>
    <row r="727" ht="15.75" customHeight="1">
      <c r="A727" s="5"/>
      <c r="B727" s="307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</row>
    <row r="728" ht="15.75" customHeight="1">
      <c r="A728" s="5"/>
      <c r="B728" s="307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</row>
    <row r="729" ht="15.75" customHeight="1">
      <c r="A729" s="5"/>
      <c r="B729" s="307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</row>
    <row r="730" ht="15.75" customHeight="1">
      <c r="A730" s="5"/>
      <c r="B730" s="307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</row>
    <row r="731" ht="15.75" customHeight="1">
      <c r="A731" s="5"/>
      <c r="B731" s="307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</row>
    <row r="732" ht="15.75" customHeight="1">
      <c r="A732" s="5"/>
      <c r="B732" s="307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</row>
    <row r="733" ht="15.75" customHeight="1">
      <c r="A733" s="5"/>
      <c r="B733" s="307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</row>
    <row r="734" ht="15.75" customHeight="1">
      <c r="A734" s="5"/>
      <c r="B734" s="307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</row>
    <row r="735" ht="15.75" customHeight="1">
      <c r="A735" s="5"/>
      <c r="B735" s="307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</row>
    <row r="736" ht="15.75" customHeight="1">
      <c r="A736" s="5"/>
      <c r="B736" s="307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</row>
    <row r="737" ht="15.75" customHeight="1">
      <c r="A737" s="5"/>
      <c r="B737" s="307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</row>
    <row r="738" ht="15.75" customHeight="1">
      <c r="A738" s="5"/>
      <c r="B738" s="307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</row>
    <row r="739" ht="15.75" customHeight="1">
      <c r="A739" s="5"/>
      <c r="B739" s="307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</row>
    <row r="740" ht="15.75" customHeight="1">
      <c r="A740" s="5"/>
      <c r="B740" s="307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</row>
    <row r="741" ht="15.75" customHeight="1">
      <c r="A741" s="5"/>
      <c r="B741" s="307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</row>
    <row r="742" ht="15.75" customHeight="1">
      <c r="A742" s="5"/>
      <c r="B742" s="307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</row>
    <row r="743" ht="15.75" customHeight="1">
      <c r="A743" s="5"/>
      <c r="B743" s="307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</row>
    <row r="744" ht="15.75" customHeight="1">
      <c r="A744" s="5"/>
      <c r="B744" s="307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</row>
    <row r="745" ht="15.75" customHeight="1">
      <c r="A745" s="5"/>
      <c r="B745" s="307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</row>
    <row r="746" ht="15.75" customHeight="1">
      <c r="A746" s="5"/>
      <c r="B746" s="307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</row>
    <row r="747" ht="15.75" customHeight="1">
      <c r="A747" s="5"/>
      <c r="B747" s="307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</row>
    <row r="748" ht="15.75" customHeight="1">
      <c r="A748" s="5"/>
      <c r="B748" s="307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</row>
    <row r="749" ht="15.75" customHeight="1">
      <c r="A749" s="5"/>
      <c r="B749" s="307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</row>
    <row r="750" ht="15.75" customHeight="1">
      <c r="A750" s="5"/>
      <c r="B750" s="307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</row>
    <row r="751" ht="15.75" customHeight="1">
      <c r="A751" s="5"/>
      <c r="B751" s="307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</row>
    <row r="752" ht="15.75" customHeight="1">
      <c r="A752" s="5"/>
      <c r="B752" s="307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</row>
    <row r="753" ht="15.75" customHeight="1">
      <c r="A753" s="5"/>
      <c r="B753" s="307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</row>
    <row r="754" ht="15.75" customHeight="1">
      <c r="A754" s="5"/>
      <c r="B754" s="307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</row>
    <row r="755" ht="15.75" customHeight="1">
      <c r="A755" s="5"/>
      <c r="B755" s="307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</row>
    <row r="756" ht="15.75" customHeight="1">
      <c r="A756" s="5"/>
      <c r="B756" s="307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</row>
    <row r="757" ht="15.75" customHeight="1">
      <c r="A757" s="5"/>
      <c r="B757" s="307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</row>
    <row r="758" ht="15.75" customHeight="1">
      <c r="A758" s="5"/>
      <c r="B758" s="307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</row>
    <row r="759" ht="15.75" customHeight="1">
      <c r="A759" s="5"/>
      <c r="B759" s="307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</row>
    <row r="760" ht="15.75" customHeight="1">
      <c r="A760" s="5"/>
      <c r="B760" s="307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</row>
    <row r="761" ht="15.75" customHeight="1">
      <c r="A761" s="5"/>
      <c r="B761" s="307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</row>
    <row r="762" ht="15.75" customHeight="1">
      <c r="A762" s="5"/>
      <c r="B762" s="307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</row>
    <row r="763" ht="15.75" customHeight="1">
      <c r="A763" s="5"/>
      <c r="B763" s="307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</row>
    <row r="764" ht="15.75" customHeight="1">
      <c r="A764" s="5"/>
      <c r="B764" s="307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</row>
    <row r="765" ht="15.75" customHeight="1">
      <c r="A765" s="5"/>
      <c r="B765" s="307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</row>
    <row r="766" ht="15.75" customHeight="1">
      <c r="A766" s="5"/>
      <c r="B766" s="307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</row>
    <row r="767" ht="15.75" customHeight="1">
      <c r="A767" s="5"/>
      <c r="B767" s="307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</row>
    <row r="768" ht="15.75" customHeight="1">
      <c r="A768" s="5"/>
      <c r="B768" s="307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</row>
    <row r="769" ht="15.75" customHeight="1">
      <c r="A769" s="5"/>
      <c r="B769" s="307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</row>
    <row r="770" ht="15.75" customHeight="1">
      <c r="A770" s="5"/>
      <c r="B770" s="307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</row>
    <row r="771" ht="15.75" customHeight="1">
      <c r="A771" s="5"/>
      <c r="B771" s="307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</row>
    <row r="772" ht="15.75" customHeight="1">
      <c r="A772" s="5"/>
      <c r="B772" s="307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</row>
    <row r="773" ht="15.75" customHeight="1">
      <c r="A773" s="5"/>
      <c r="B773" s="307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</row>
    <row r="774" ht="15.75" customHeight="1">
      <c r="A774" s="5"/>
      <c r="B774" s="307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</row>
    <row r="775" ht="15.75" customHeight="1">
      <c r="A775" s="5"/>
      <c r="B775" s="307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</row>
    <row r="776" ht="15.75" customHeight="1">
      <c r="A776" s="5"/>
      <c r="B776" s="307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</row>
    <row r="777" ht="15.75" customHeight="1">
      <c r="A777" s="5"/>
      <c r="B777" s="307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</row>
    <row r="778" ht="15.75" customHeight="1">
      <c r="A778" s="5"/>
      <c r="B778" s="307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</row>
    <row r="779" ht="15.75" customHeight="1">
      <c r="A779" s="5"/>
      <c r="B779" s="307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</row>
    <row r="780" ht="15.75" customHeight="1">
      <c r="A780" s="5"/>
      <c r="B780" s="307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</row>
    <row r="781" ht="15.75" customHeight="1">
      <c r="A781" s="5"/>
      <c r="B781" s="307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</row>
    <row r="782" ht="15.75" customHeight="1">
      <c r="A782" s="5"/>
      <c r="B782" s="307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</row>
    <row r="783" ht="15.75" customHeight="1">
      <c r="A783" s="5"/>
      <c r="B783" s="307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</row>
    <row r="784" ht="15.75" customHeight="1">
      <c r="A784" s="5"/>
      <c r="B784" s="307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</row>
    <row r="785" ht="15.75" customHeight="1">
      <c r="A785" s="5"/>
      <c r="B785" s="307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</row>
    <row r="786" ht="15.75" customHeight="1">
      <c r="A786" s="5"/>
      <c r="B786" s="307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</row>
    <row r="787" ht="15.75" customHeight="1">
      <c r="A787" s="5"/>
      <c r="B787" s="307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</row>
    <row r="788" ht="15.75" customHeight="1">
      <c r="A788" s="5"/>
      <c r="B788" s="307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</row>
    <row r="789" ht="15.75" customHeight="1">
      <c r="A789" s="5"/>
      <c r="B789" s="307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</row>
    <row r="790" ht="15.75" customHeight="1">
      <c r="A790" s="5"/>
      <c r="B790" s="307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</row>
    <row r="791" ht="15.75" customHeight="1">
      <c r="A791" s="5"/>
      <c r="B791" s="307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</row>
    <row r="792" ht="15.75" customHeight="1">
      <c r="A792" s="5"/>
      <c r="B792" s="307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</row>
    <row r="793" ht="15.75" customHeight="1">
      <c r="A793" s="5"/>
      <c r="B793" s="307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</row>
    <row r="794" ht="15.75" customHeight="1">
      <c r="A794" s="5"/>
      <c r="B794" s="307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</row>
    <row r="795" ht="15.75" customHeight="1">
      <c r="A795" s="5"/>
      <c r="B795" s="307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</row>
    <row r="796" ht="15.75" customHeight="1">
      <c r="A796" s="5"/>
      <c r="B796" s="307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</row>
    <row r="797" ht="15.75" customHeight="1">
      <c r="A797" s="5"/>
      <c r="B797" s="307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</row>
    <row r="798" ht="15.75" customHeight="1">
      <c r="A798" s="5"/>
      <c r="B798" s="307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</row>
    <row r="799" ht="15.75" customHeight="1">
      <c r="A799" s="5"/>
      <c r="B799" s="307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</row>
    <row r="800" ht="15.75" customHeight="1">
      <c r="A800" s="5"/>
      <c r="B800" s="307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</row>
    <row r="801" ht="15.75" customHeight="1">
      <c r="A801" s="5"/>
      <c r="B801" s="307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</row>
    <row r="802" ht="15.75" customHeight="1">
      <c r="A802" s="5"/>
      <c r="B802" s="307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</row>
    <row r="803" ht="15.75" customHeight="1">
      <c r="A803" s="5"/>
      <c r="B803" s="307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</row>
    <row r="804" ht="15.75" customHeight="1">
      <c r="A804" s="5"/>
      <c r="B804" s="307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</row>
    <row r="805" ht="15.75" customHeight="1">
      <c r="A805" s="5"/>
      <c r="B805" s="307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</row>
    <row r="806" ht="15.75" customHeight="1">
      <c r="A806" s="5"/>
      <c r="B806" s="307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</row>
    <row r="807" ht="15.75" customHeight="1">
      <c r="A807" s="5"/>
      <c r="B807" s="307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</row>
    <row r="808" ht="15.75" customHeight="1">
      <c r="A808" s="5"/>
      <c r="B808" s="307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</row>
    <row r="809" ht="15.75" customHeight="1">
      <c r="A809" s="5"/>
      <c r="B809" s="307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</row>
    <row r="810" ht="15.75" customHeight="1">
      <c r="A810" s="5"/>
      <c r="B810" s="307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</row>
    <row r="811" ht="15.75" customHeight="1">
      <c r="A811" s="5"/>
      <c r="B811" s="307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</row>
    <row r="812" ht="15.75" customHeight="1">
      <c r="A812" s="5"/>
      <c r="B812" s="307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</row>
    <row r="813" ht="15.75" customHeight="1">
      <c r="A813" s="5"/>
      <c r="B813" s="307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</row>
    <row r="814" ht="15.75" customHeight="1">
      <c r="A814" s="5"/>
      <c r="B814" s="307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</row>
    <row r="815" ht="15.75" customHeight="1">
      <c r="A815" s="5"/>
      <c r="B815" s="307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</row>
    <row r="816" ht="15.75" customHeight="1">
      <c r="A816" s="5"/>
      <c r="B816" s="307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</row>
    <row r="817" ht="15.75" customHeight="1">
      <c r="A817" s="5"/>
      <c r="B817" s="307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</row>
    <row r="818" ht="15.75" customHeight="1">
      <c r="A818" s="5"/>
      <c r="B818" s="307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</row>
    <row r="819" ht="15.75" customHeight="1">
      <c r="A819" s="5"/>
      <c r="B819" s="307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</row>
    <row r="820" ht="15.75" customHeight="1">
      <c r="A820" s="5"/>
      <c r="B820" s="307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</row>
    <row r="821" ht="15.75" customHeight="1">
      <c r="A821" s="5"/>
      <c r="B821" s="307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</row>
    <row r="822" ht="15.75" customHeight="1">
      <c r="A822" s="5"/>
      <c r="B822" s="307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</row>
    <row r="823" ht="15.75" customHeight="1">
      <c r="A823" s="5"/>
      <c r="B823" s="307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</row>
    <row r="824" ht="15.75" customHeight="1">
      <c r="A824" s="5"/>
      <c r="B824" s="307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</row>
    <row r="825" ht="15.75" customHeight="1">
      <c r="A825" s="5"/>
      <c r="B825" s="307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</row>
    <row r="826" ht="15.75" customHeight="1">
      <c r="A826" s="5"/>
      <c r="B826" s="307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</row>
    <row r="827" ht="15.75" customHeight="1">
      <c r="A827" s="5"/>
      <c r="B827" s="307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</row>
    <row r="828" ht="15.75" customHeight="1">
      <c r="A828" s="5"/>
      <c r="B828" s="307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</row>
    <row r="829" ht="15.75" customHeight="1">
      <c r="A829" s="5"/>
      <c r="B829" s="307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</row>
    <row r="830" ht="15.75" customHeight="1">
      <c r="A830" s="5"/>
      <c r="B830" s="307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</row>
    <row r="831" ht="15.75" customHeight="1">
      <c r="A831" s="5"/>
      <c r="B831" s="307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</row>
    <row r="832" ht="15.75" customHeight="1">
      <c r="A832" s="5"/>
      <c r="B832" s="307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</row>
    <row r="833" ht="15.75" customHeight="1">
      <c r="A833" s="5"/>
      <c r="B833" s="307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</row>
    <row r="834" ht="15.75" customHeight="1">
      <c r="A834" s="5"/>
      <c r="B834" s="307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</row>
    <row r="835" ht="15.75" customHeight="1">
      <c r="A835" s="5"/>
      <c r="B835" s="307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</row>
    <row r="836" ht="15.75" customHeight="1">
      <c r="A836" s="5"/>
      <c r="B836" s="307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</row>
    <row r="837" ht="15.75" customHeight="1">
      <c r="A837" s="5"/>
      <c r="B837" s="307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</row>
    <row r="838" ht="15.75" customHeight="1">
      <c r="A838" s="5"/>
      <c r="B838" s="307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</row>
    <row r="839" ht="15.75" customHeight="1">
      <c r="A839" s="5"/>
      <c r="B839" s="307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</row>
    <row r="840" ht="15.75" customHeight="1">
      <c r="A840" s="5"/>
      <c r="B840" s="307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</row>
    <row r="841" ht="15.75" customHeight="1">
      <c r="A841" s="5"/>
      <c r="B841" s="307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</row>
    <row r="842" ht="15.75" customHeight="1">
      <c r="A842" s="5"/>
      <c r="B842" s="307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</row>
    <row r="843" ht="15.75" customHeight="1">
      <c r="A843" s="5"/>
      <c r="B843" s="307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</row>
    <row r="844" ht="15.75" customHeight="1">
      <c r="A844" s="5"/>
      <c r="B844" s="307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</row>
    <row r="845" ht="15.75" customHeight="1">
      <c r="A845" s="5"/>
      <c r="B845" s="307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</row>
    <row r="846" ht="15.75" customHeight="1">
      <c r="A846" s="5"/>
      <c r="B846" s="307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</row>
    <row r="847" ht="15.75" customHeight="1">
      <c r="A847" s="5"/>
      <c r="B847" s="307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</row>
    <row r="848" ht="15.75" customHeight="1">
      <c r="A848" s="5"/>
      <c r="B848" s="307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</row>
    <row r="849" ht="15.75" customHeight="1">
      <c r="A849" s="5"/>
      <c r="B849" s="307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</row>
    <row r="850" ht="15.75" customHeight="1">
      <c r="A850" s="5"/>
      <c r="B850" s="307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</row>
    <row r="851" ht="15.75" customHeight="1">
      <c r="A851" s="5"/>
      <c r="B851" s="307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</row>
    <row r="852" ht="15.75" customHeight="1">
      <c r="A852" s="5"/>
      <c r="B852" s="307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</row>
    <row r="853" ht="15.75" customHeight="1">
      <c r="A853" s="5"/>
      <c r="B853" s="307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</row>
    <row r="854" ht="15.75" customHeight="1">
      <c r="A854" s="5"/>
      <c r="B854" s="307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</row>
    <row r="855" ht="15.75" customHeight="1">
      <c r="A855" s="5"/>
      <c r="B855" s="307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</row>
    <row r="856" ht="15.75" customHeight="1">
      <c r="A856" s="5"/>
      <c r="B856" s="307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</row>
    <row r="857" ht="15.75" customHeight="1">
      <c r="A857" s="5"/>
      <c r="B857" s="307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</row>
    <row r="858" ht="15.75" customHeight="1">
      <c r="A858" s="5"/>
      <c r="B858" s="307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</row>
    <row r="859" ht="15.75" customHeight="1">
      <c r="A859" s="5"/>
      <c r="B859" s="307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</row>
    <row r="860" ht="15.75" customHeight="1">
      <c r="A860" s="5"/>
      <c r="B860" s="307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</row>
    <row r="861" ht="15.75" customHeight="1">
      <c r="A861" s="5"/>
      <c r="B861" s="307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</row>
    <row r="862" ht="15.75" customHeight="1">
      <c r="A862" s="5"/>
      <c r="B862" s="307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</row>
    <row r="863" ht="15.75" customHeight="1">
      <c r="A863" s="5"/>
      <c r="B863" s="307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</row>
    <row r="864" ht="15.75" customHeight="1">
      <c r="A864" s="5"/>
      <c r="B864" s="307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</row>
    <row r="865" ht="15.75" customHeight="1">
      <c r="A865" s="5"/>
      <c r="B865" s="307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</row>
    <row r="866" ht="15.75" customHeight="1">
      <c r="A866" s="5"/>
      <c r="B866" s="307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</row>
    <row r="867" ht="15.75" customHeight="1">
      <c r="A867" s="5"/>
      <c r="B867" s="307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</row>
    <row r="868" ht="15.75" customHeight="1">
      <c r="A868" s="5"/>
      <c r="B868" s="307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</row>
    <row r="869" ht="15.75" customHeight="1">
      <c r="A869" s="5"/>
      <c r="B869" s="307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</row>
    <row r="870" ht="15.75" customHeight="1">
      <c r="A870" s="5"/>
      <c r="B870" s="307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</row>
    <row r="871" ht="15.75" customHeight="1">
      <c r="A871" s="5"/>
      <c r="B871" s="307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</row>
    <row r="872" ht="15.75" customHeight="1">
      <c r="A872" s="5"/>
      <c r="B872" s="307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</row>
    <row r="873" ht="15.75" customHeight="1">
      <c r="A873" s="5"/>
      <c r="B873" s="307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</row>
    <row r="874" ht="15.75" customHeight="1">
      <c r="A874" s="5"/>
      <c r="B874" s="307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</row>
    <row r="875" ht="15.75" customHeight="1">
      <c r="A875" s="5"/>
      <c r="B875" s="307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</row>
    <row r="876" ht="15.75" customHeight="1">
      <c r="A876" s="5"/>
      <c r="B876" s="307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</row>
    <row r="877" ht="15.75" customHeight="1">
      <c r="A877" s="5"/>
      <c r="B877" s="307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</row>
    <row r="878" ht="15.75" customHeight="1">
      <c r="A878" s="5"/>
      <c r="B878" s="307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</row>
    <row r="879" ht="15.75" customHeight="1">
      <c r="A879" s="5"/>
      <c r="B879" s="307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</row>
    <row r="880" ht="15.75" customHeight="1">
      <c r="A880" s="5"/>
      <c r="B880" s="307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</row>
    <row r="881" ht="15.75" customHeight="1">
      <c r="A881" s="5"/>
      <c r="B881" s="307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</row>
    <row r="882" ht="15.75" customHeight="1">
      <c r="A882" s="5"/>
      <c r="B882" s="307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</row>
    <row r="883" ht="15.75" customHeight="1">
      <c r="A883" s="5"/>
      <c r="B883" s="307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</row>
    <row r="884" ht="15.75" customHeight="1">
      <c r="A884" s="5"/>
      <c r="B884" s="307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</row>
    <row r="885" ht="15.75" customHeight="1">
      <c r="A885" s="5"/>
      <c r="B885" s="307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</row>
    <row r="886" ht="15.75" customHeight="1">
      <c r="A886" s="5"/>
      <c r="B886" s="307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</row>
    <row r="887" ht="15.75" customHeight="1">
      <c r="A887" s="5"/>
      <c r="B887" s="307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</row>
    <row r="888" ht="15.75" customHeight="1">
      <c r="A888" s="5"/>
      <c r="B888" s="307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</row>
    <row r="889" ht="15.75" customHeight="1">
      <c r="A889" s="5"/>
      <c r="B889" s="307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</row>
    <row r="890" ht="15.75" customHeight="1">
      <c r="A890" s="5"/>
      <c r="B890" s="307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</row>
    <row r="891" ht="15.75" customHeight="1">
      <c r="A891" s="5"/>
      <c r="B891" s="307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</row>
    <row r="892" ht="15.75" customHeight="1">
      <c r="A892" s="5"/>
      <c r="B892" s="307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</row>
    <row r="893" ht="15.75" customHeight="1">
      <c r="A893" s="5"/>
      <c r="B893" s="307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</row>
    <row r="894" ht="15.75" customHeight="1">
      <c r="A894" s="5"/>
      <c r="B894" s="307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</row>
    <row r="895" ht="15.75" customHeight="1">
      <c r="A895" s="5"/>
      <c r="B895" s="307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</row>
    <row r="896" ht="15.75" customHeight="1">
      <c r="A896" s="5"/>
      <c r="B896" s="307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</row>
    <row r="897" ht="15.75" customHeight="1">
      <c r="A897" s="5"/>
      <c r="B897" s="307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</row>
    <row r="898" ht="15.75" customHeight="1">
      <c r="A898" s="5"/>
      <c r="B898" s="307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</row>
    <row r="899" ht="15.75" customHeight="1">
      <c r="A899" s="5"/>
      <c r="B899" s="307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</row>
    <row r="900" ht="15.75" customHeight="1">
      <c r="A900" s="5"/>
      <c r="B900" s="307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</row>
    <row r="901" ht="15.75" customHeight="1">
      <c r="A901" s="5"/>
      <c r="B901" s="307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</row>
    <row r="902" ht="15.75" customHeight="1">
      <c r="A902" s="5"/>
      <c r="B902" s="307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</row>
    <row r="903" ht="15.75" customHeight="1">
      <c r="A903" s="5"/>
      <c r="B903" s="307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</row>
    <row r="904" ht="15.75" customHeight="1">
      <c r="A904" s="5"/>
      <c r="B904" s="307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</row>
    <row r="905" ht="15.75" customHeight="1">
      <c r="A905" s="5"/>
      <c r="B905" s="307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</row>
    <row r="906" ht="15.75" customHeight="1">
      <c r="A906" s="5"/>
      <c r="B906" s="307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</row>
    <row r="907" ht="15.75" customHeight="1">
      <c r="A907" s="5"/>
      <c r="B907" s="307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</row>
    <row r="908" ht="15.75" customHeight="1">
      <c r="A908" s="5"/>
      <c r="B908" s="307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</row>
    <row r="909" ht="15.75" customHeight="1">
      <c r="A909" s="5"/>
      <c r="B909" s="307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</row>
    <row r="910" ht="15.75" customHeight="1">
      <c r="A910" s="5"/>
      <c r="B910" s="307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</row>
    <row r="911" ht="15.75" customHeight="1">
      <c r="A911" s="5"/>
      <c r="B911" s="307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</row>
    <row r="912" ht="15.75" customHeight="1">
      <c r="A912" s="5"/>
      <c r="B912" s="307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</row>
    <row r="913" ht="15.75" customHeight="1">
      <c r="A913" s="5"/>
      <c r="B913" s="307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</row>
    <row r="914" ht="15.75" customHeight="1">
      <c r="A914" s="5"/>
      <c r="B914" s="307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</row>
    <row r="915" ht="15.75" customHeight="1">
      <c r="A915" s="5"/>
      <c r="B915" s="307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</row>
    <row r="916" ht="15.75" customHeight="1">
      <c r="A916" s="5"/>
      <c r="B916" s="307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</row>
    <row r="917" ht="15.75" customHeight="1">
      <c r="A917" s="5"/>
      <c r="B917" s="307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</row>
    <row r="918" ht="15.75" customHeight="1">
      <c r="A918" s="5"/>
      <c r="B918" s="307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</row>
    <row r="919" ht="15.75" customHeight="1">
      <c r="A919" s="5"/>
      <c r="B919" s="307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</row>
    <row r="920" ht="15.75" customHeight="1">
      <c r="A920" s="5"/>
      <c r="B920" s="307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</row>
    <row r="921" ht="15.75" customHeight="1">
      <c r="A921" s="5"/>
      <c r="B921" s="307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</row>
    <row r="922" ht="15.75" customHeight="1">
      <c r="A922" s="5"/>
      <c r="B922" s="307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</row>
    <row r="923" ht="15.75" customHeight="1">
      <c r="A923" s="5"/>
      <c r="B923" s="307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</row>
    <row r="924" ht="15.75" customHeight="1">
      <c r="A924" s="5"/>
      <c r="B924" s="307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</row>
    <row r="925" ht="15.75" customHeight="1">
      <c r="A925" s="5"/>
      <c r="B925" s="307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</row>
    <row r="926" ht="15.75" customHeight="1">
      <c r="A926" s="5"/>
      <c r="B926" s="307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</row>
    <row r="927" ht="15.75" customHeight="1">
      <c r="A927" s="5"/>
      <c r="B927" s="307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</row>
    <row r="928" ht="15.75" customHeight="1">
      <c r="A928" s="5"/>
      <c r="B928" s="307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</row>
    <row r="929" ht="15.75" customHeight="1">
      <c r="A929" s="5"/>
      <c r="B929" s="307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</row>
    <row r="930" ht="15.75" customHeight="1">
      <c r="A930" s="5"/>
      <c r="B930" s="307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</row>
    <row r="931" ht="15.75" customHeight="1">
      <c r="A931" s="5"/>
      <c r="B931" s="307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</row>
    <row r="932" ht="15.75" customHeight="1">
      <c r="A932" s="5"/>
      <c r="B932" s="307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</row>
    <row r="933" ht="15.75" customHeight="1">
      <c r="A933" s="5"/>
      <c r="B933" s="307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</row>
    <row r="934" ht="15.75" customHeight="1">
      <c r="A934" s="5"/>
      <c r="B934" s="307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</row>
    <row r="935" ht="15.75" customHeight="1">
      <c r="A935" s="5"/>
      <c r="B935" s="307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</row>
    <row r="936" ht="15.75" customHeight="1">
      <c r="A936" s="5"/>
      <c r="B936" s="307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</row>
    <row r="937" ht="15.75" customHeight="1">
      <c r="A937" s="5"/>
      <c r="B937" s="307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</row>
    <row r="938" ht="15.75" customHeight="1">
      <c r="A938" s="5"/>
      <c r="B938" s="307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</row>
    <row r="939" ht="15.75" customHeight="1">
      <c r="A939" s="5"/>
      <c r="B939" s="307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</row>
    <row r="940" ht="15.75" customHeight="1">
      <c r="A940" s="5"/>
      <c r="B940" s="307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</row>
    <row r="941" ht="15.75" customHeight="1">
      <c r="A941" s="5"/>
      <c r="B941" s="307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</row>
    <row r="942" ht="15.75" customHeight="1">
      <c r="A942" s="5"/>
      <c r="B942" s="307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</row>
    <row r="943" ht="15.75" customHeight="1">
      <c r="A943" s="5"/>
      <c r="B943" s="307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</row>
    <row r="944" ht="15.75" customHeight="1">
      <c r="A944" s="5"/>
      <c r="B944" s="307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</row>
    <row r="945" ht="15.75" customHeight="1">
      <c r="A945" s="5"/>
      <c r="B945" s="307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</row>
    <row r="946" ht="15.75" customHeight="1">
      <c r="A946" s="5"/>
      <c r="B946" s="307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</row>
    <row r="947" ht="15.75" customHeight="1">
      <c r="A947" s="5"/>
      <c r="B947" s="307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</row>
    <row r="948" ht="15.75" customHeight="1">
      <c r="A948" s="5"/>
      <c r="B948" s="307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</row>
    <row r="949" ht="15.75" customHeight="1">
      <c r="A949" s="5"/>
      <c r="B949" s="307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</row>
    <row r="950" ht="15.75" customHeight="1">
      <c r="A950" s="5"/>
      <c r="B950" s="307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</row>
    <row r="951" ht="15.75" customHeight="1">
      <c r="A951" s="5"/>
      <c r="B951" s="307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</row>
    <row r="952" ht="15.75" customHeight="1">
      <c r="A952" s="5"/>
      <c r="B952" s="307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</row>
    <row r="953" ht="15.75" customHeight="1">
      <c r="A953" s="5"/>
      <c r="B953" s="307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</row>
    <row r="954" ht="15.75" customHeight="1">
      <c r="A954" s="5"/>
      <c r="B954" s="307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</row>
    <row r="955" ht="15.75" customHeight="1">
      <c r="A955" s="5"/>
      <c r="B955" s="307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</row>
    <row r="956" ht="15.75" customHeight="1">
      <c r="A956" s="5"/>
      <c r="B956" s="307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</row>
    <row r="957" ht="15.75" customHeight="1">
      <c r="A957" s="5"/>
      <c r="B957" s="307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</row>
    <row r="958" ht="15.75" customHeight="1">
      <c r="A958" s="5"/>
      <c r="B958" s="307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</row>
    <row r="959" ht="15.75" customHeight="1">
      <c r="A959" s="5"/>
      <c r="B959" s="307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</row>
    <row r="960" ht="15.75" customHeight="1">
      <c r="A960" s="5"/>
      <c r="B960" s="307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</row>
    <row r="961" ht="15.75" customHeight="1">
      <c r="A961" s="5"/>
      <c r="B961" s="307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</row>
    <row r="962" ht="15.75" customHeight="1">
      <c r="A962" s="5"/>
      <c r="B962" s="307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</row>
    <row r="963" ht="15.75" customHeight="1">
      <c r="A963" s="5"/>
      <c r="B963" s="307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</row>
    <row r="964" ht="15.75" customHeight="1">
      <c r="A964" s="5"/>
      <c r="B964" s="307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</row>
    <row r="965" ht="15.75" customHeight="1">
      <c r="A965" s="5"/>
      <c r="B965" s="307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</row>
    <row r="966" ht="15.75" customHeight="1">
      <c r="A966" s="5"/>
      <c r="B966" s="307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</row>
    <row r="967" ht="15.75" customHeight="1">
      <c r="A967" s="5"/>
      <c r="B967" s="307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</row>
    <row r="968" ht="15.75" customHeight="1">
      <c r="A968" s="5"/>
      <c r="B968" s="307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</row>
    <row r="969" ht="15.75" customHeight="1">
      <c r="A969" s="5"/>
      <c r="B969" s="307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</row>
    <row r="970" ht="15.75" customHeight="1">
      <c r="A970" s="5"/>
      <c r="B970" s="307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</row>
    <row r="971" ht="15.75" customHeight="1">
      <c r="A971" s="5"/>
      <c r="B971" s="307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</row>
    <row r="972" ht="15.75" customHeight="1">
      <c r="A972" s="5"/>
      <c r="B972" s="307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</row>
    <row r="973" ht="15.75" customHeight="1">
      <c r="A973" s="5"/>
      <c r="B973" s="307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</row>
    <row r="974" ht="15.75" customHeight="1">
      <c r="A974" s="5"/>
      <c r="B974" s="307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</row>
    <row r="975" ht="15.75" customHeight="1">
      <c r="A975" s="5"/>
      <c r="B975" s="307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</row>
    <row r="976" ht="15.75" customHeight="1">
      <c r="A976" s="5"/>
      <c r="B976" s="307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</row>
    <row r="977" ht="15.75" customHeight="1">
      <c r="A977" s="5"/>
      <c r="B977" s="307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</row>
    <row r="978" ht="15.75" customHeight="1">
      <c r="A978" s="5"/>
      <c r="B978" s="307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</row>
    <row r="979" ht="15.75" customHeight="1">
      <c r="A979" s="5"/>
      <c r="B979" s="307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</row>
    <row r="980" ht="15.75" customHeight="1">
      <c r="A980" s="5"/>
      <c r="B980" s="307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</row>
    <row r="981" ht="15.75" customHeight="1">
      <c r="A981" s="5"/>
      <c r="B981" s="307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</row>
    <row r="982" ht="15.75" customHeight="1">
      <c r="A982" s="5"/>
      <c r="B982" s="307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</row>
    <row r="983" ht="15.75" customHeight="1">
      <c r="A983" s="5"/>
      <c r="B983" s="307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</row>
    <row r="984" ht="15.75" customHeight="1">
      <c r="A984" s="5"/>
      <c r="B984" s="307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</row>
    <row r="985" ht="15.75" customHeight="1">
      <c r="A985" s="5"/>
      <c r="B985" s="307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</row>
    <row r="986" ht="15.75" customHeight="1">
      <c r="A986" s="5"/>
      <c r="B986" s="307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</row>
    <row r="987" ht="15.75" customHeight="1">
      <c r="A987" s="5"/>
      <c r="B987" s="307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</row>
    <row r="988" ht="15.75" customHeight="1">
      <c r="A988" s="5"/>
      <c r="B988" s="307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</row>
    <row r="989" ht="15.75" customHeight="1">
      <c r="A989" s="5"/>
      <c r="B989" s="307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</row>
    <row r="990" ht="15.75" customHeight="1">
      <c r="A990" s="5"/>
      <c r="B990" s="307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</row>
    <row r="991" ht="15.75" customHeight="1">
      <c r="A991" s="5"/>
      <c r="B991" s="307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</row>
    <row r="992" ht="15.75" customHeight="1">
      <c r="A992" s="5"/>
      <c r="B992" s="307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</row>
    <row r="993" ht="15.75" customHeight="1">
      <c r="A993" s="5"/>
      <c r="B993" s="307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</row>
    <row r="994" ht="15.75" customHeight="1">
      <c r="A994" s="5"/>
      <c r="B994" s="307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</row>
    <row r="995" ht="15.75" customHeight="1">
      <c r="A995" s="5"/>
      <c r="B995" s="307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</row>
    <row r="996" ht="15.75" customHeight="1">
      <c r="A996" s="5"/>
      <c r="B996" s="307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</row>
    <row r="997" ht="15.75" customHeight="1">
      <c r="A997" s="5"/>
      <c r="B997" s="307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</row>
    <row r="998" ht="15.75" customHeight="1">
      <c r="A998" s="5"/>
      <c r="B998" s="307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</row>
    <row r="999" ht="15.75" customHeight="1">
      <c r="A999" s="5"/>
      <c r="B999" s="307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</row>
    <row r="1000" ht="15.75" customHeight="1">
      <c r="A1000" s="5"/>
      <c r="B1000" s="307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</row>
    <row r="1001" ht="15.75" customHeight="1">
      <c r="A1001" s="5"/>
      <c r="B1001" s="307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</row>
    <row r="1002" ht="15.75" customHeight="1">
      <c r="A1002" s="5"/>
      <c r="B1002" s="307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</row>
    <row r="1003" ht="15.75" customHeight="1">
      <c r="A1003" s="5"/>
      <c r="B1003" s="307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</row>
    <row r="1004" ht="15.75" customHeight="1">
      <c r="A1004" s="5"/>
      <c r="B1004" s="307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</row>
    <row r="1005" ht="15.75" customHeight="1">
      <c r="A1005" s="5"/>
      <c r="B1005" s="307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</row>
    <row r="1006" ht="15.75" customHeight="1">
      <c r="A1006" s="5"/>
      <c r="B1006" s="307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</row>
    <row r="1007" ht="15.75" customHeight="1">
      <c r="A1007" s="5"/>
      <c r="B1007" s="307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</row>
    <row r="1008" ht="15.75" customHeight="1">
      <c r="A1008" s="5"/>
      <c r="B1008" s="307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</row>
    <row r="1009" ht="15.75" customHeight="1">
      <c r="A1009" s="5"/>
      <c r="B1009" s="307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</row>
    <row r="1010" ht="15.75" customHeight="1">
      <c r="A1010" s="5"/>
      <c r="B1010" s="307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</row>
    <row r="1011" ht="15.75" customHeight="1">
      <c r="A1011" s="5"/>
      <c r="B1011" s="307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</row>
    <row r="1012" ht="15.75" customHeight="1">
      <c r="A1012" s="5"/>
      <c r="B1012" s="307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</row>
    <row r="1013" ht="15.75" customHeight="1">
      <c r="A1013" s="5"/>
      <c r="B1013" s="307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</row>
    <row r="1014" ht="15.75" customHeight="1">
      <c r="A1014" s="5"/>
      <c r="B1014" s="307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</row>
    <row r="1015" ht="15.75" customHeight="1">
      <c r="A1015" s="5"/>
      <c r="B1015" s="307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</row>
    <row r="1016" ht="15.75" customHeight="1">
      <c r="A1016" s="5"/>
      <c r="B1016" s="307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</row>
    <row r="1017" ht="15.75" customHeight="1">
      <c r="A1017" s="5"/>
      <c r="B1017" s="307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</row>
    <row r="1018" ht="15.75" customHeight="1">
      <c r="A1018" s="5"/>
      <c r="B1018" s="307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</row>
    <row r="1019" ht="15.75" customHeight="1">
      <c r="A1019" s="5"/>
      <c r="B1019" s="307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</row>
    <row r="1020" ht="15.75" customHeight="1">
      <c r="A1020" s="5"/>
      <c r="B1020" s="307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</row>
    <row r="1021" ht="15.75" customHeight="1">
      <c r="A1021" s="5"/>
      <c r="B1021" s="307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</row>
    <row r="1022" ht="15.75" customHeight="1">
      <c r="A1022" s="5"/>
      <c r="B1022" s="307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</row>
    <row r="1023" ht="15.75" customHeight="1">
      <c r="A1023" s="5"/>
      <c r="B1023" s="307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</row>
    <row r="1024" ht="15.75" customHeight="1">
      <c r="A1024" s="5"/>
      <c r="B1024" s="307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</row>
    <row r="1025" ht="15.75" customHeight="1">
      <c r="A1025" s="5"/>
      <c r="B1025" s="307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</row>
    <row r="1026" ht="15.75" customHeight="1">
      <c r="A1026" s="5"/>
      <c r="B1026" s="307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</row>
    <row r="1027" ht="15.75" customHeight="1">
      <c r="A1027" s="5"/>
      <c r="B1027" s="307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</row>
    <row r="1028" ht="15.75" customHeight="1">
      <c r="A1028" s="5"/>
      <c r="B1028" s="307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</row>
    <row r="1029" ht="15.75" customHeight="1">
      <c r="A1029" s="5"/>
      <c r="B1029" s="307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</row>
    <row r="1030" ht="15.75" customHeight="1">
      <c r="A1030" s="5"/>
      <c r="B1030" s="307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</row>
    <row r="1031" ht="15.75" customHeight="1">
      <c r="A1031" s="5"/>
      <c r="B1031" s="307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</row>
    <row r="1032" ht="15.75" customHeight="1">
      <c r="A1032" s="5"/>
      <c r="B1032" s="307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</row>
    <row r="1033" ht="15.75" customHeight="1">
      <c r="A1033" s="5"/>
      <c r="B1033" s="307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</row>
    <row r="1034" ht="15.75" customHeight="1">
      <c r="A1034" s="5"/>
      <c r="B1034" s="307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</row>
    <row r="1035" ht="15.75" customHeight="1">
      <c r="A1035" s="5"/>
      <c r="B1035" s="307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</row>
    <row r="1036" ht="15.75" customHeight="1">
      <c r="A1036" s="5"/>
      <c r="B1036" s="307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</row>
    <row r="1037" ht="15.75" customHeight="1">
      <c r="A1037" s="5"/>
      <c r="B1037" s="307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</row>
    <row r="1038" ht="15.75" customHeight="1">
      <c r="A1038" s="5"/>
      <c r="B1038" s="307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</row>
    <row r="1039" ht="15.75" customHeight="1">
      <c r="A1039" s="5"/>
      <c r="B1039" s="307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</row>
    <row r="1040" ht="15.75" customHeight="1">
      <c r="A1040" s="5"/>
      <c r="B1040" s="307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</row>
    <row r="1041" ht="15.75" customHeight="1">
      <c r="A1041" s="5"/>
      <c r="B1041" s="307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</row>
    <row r="1042" ht="15.75" customHeight="1">
      <c r="A1042" s="5"/>
      <c r="B1042" s="307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</row>
    <row r="1043" ht="15.75" customHeight="1">
      <c r="A1043" s="5"/>
      <c r="B1043" s="307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</row>
    <row r="1044" ht="15.75" customHeight="1">
      <c r="A1044" s="5"/>
      <c r="B1044" s="307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</row>
    <row r="1045" ht="15.75" customHeight="1">
      <c r="A1045" s="5"/>
      <c r="B1045" s="307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</row>
    <row r="1046" ht="15.75" customHeight="1">
      <c r="A1046" s="5"/>
      <c r="B1046" s="307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</row>
    <row r="1047" ht="15.75" customHeight="1">
      <c r="A1047" s="5"/>
      <c r="B1047" s="307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</row>
    <row r="1048" ht="15.75" customHeight="1">
      <c r="A1048" s="5"/>
      <c r="B1048" s="307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</row>
    <row r="1049" ht="15.75" customHeight="1">
      <c r="A1049" s="5"/>
      <c r="B1049" s="307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</row>
    <row r="1050" ht="15.75" customHeight="1">
      <c r="A1050" s="5"/>
      <c r="B1050" s="307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</row>
    <row r="1051" ht="15.75" customHeight="1">
      <c r="A1051" s="5"/>
      <c r="B1051" s="307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</row>
    <row r="1052" ht="15.75" customHeight="1">
      <c r="A1052" s="5"/>
      <c r="B1052" s="307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</row>
    <row r="1053" ht="15.75" customHeight="1">
      <c r="A1053" s="5"/>
      <c r="B1053" s="307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</row>
    <row r="1054" ht="15.75" customHeight="1">
      <c r="A1054" s="5"/>
      <c r="B1054" s="307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</row>
    <row r="1055" ht="15.75" customHeight="1">
      <c r="A1055" s="5"/>
      <c r="B1055" s="307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</row>
    <row r="1056" ht="15.75" customHeight="1">
      <c r="A1056" s="5"/>
      <c r="B1056" s="307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</row>
    <row r="1057" ht="15.75" customHeight="1">
      <c r="A1057" s="5"/>
      <c r="B1057" s="307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</row>
    <row r="1058" ht="15.75" customHeight="1">
      <c r="A1058" s="5"/>
      <c r="B1058" s="307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</row>
    <row r="1059" ht="15.75" customHeight="1">
      <c r="A1059" s="5"/>
      <c r="B1059" s="307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</row>
    <row r="1060" ht="15.75" customHeight="1">
      <c r="A1060" s="5"/>
      <c r="B1060" s="307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</row>
    <row r="1061" ht="15.75" customHeight="1">
      <c r="A1061" s="5"/>
      <c r="B1061" s="307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</row>
    <row r="1062" ht="15.75" customHeight="1">
      <c r="A1062" s="5"/>
      <c r="B1062" s="307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</row>
    <row r="1063" ht="15.75" customHeight="1">
      <c r="A1063" s="5"/>
      <c r="B1063" s="307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</row>
    <row r="1064" ht="15.75" customHeight="1">
      <c r="A1064" s="5"/>
      <c r="B1064" s="307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</row>
    <row r="1065" ht="15.75" customHeight="1">
      <c r="A1065" s="5"/>
      <c r="B1065" s="307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</row>
    <row r="1066" ht="15.75" customHeight="1">
      <c r="A1066" s="5"/>
      <c r="B1066" s="307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</row>
    <row r="1067" ht="15.75" customHeight="1">
      <c r="A1067" s="5"/>
      <c r="B1067" s="307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</row>
    <row r="1068" ht="15.75" customHeight="1">
      <c r="A1068" s="5"/>
      <c r="B1068" s="307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</row>
    <row r="1069" ht="15.75" customHeight="1">
      <c r="A1069" s="5"/>
      <c r="B1069" s="307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</row>
    <row r="1070" ht="15.75" customHeight="1">
      <c r="A1070" s="5"/>
      <c r="B1070" s="307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</row>
    <row r="1071" ht="15.75" customHeight="1">
      <c r="A1071" s="5"/>
      <c r="B1071" s="307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</row>
    <row r="1072" ht="15.75" customHeight="1">
      <c r="A1072" s="5"/>
      <c r="B1072" s="307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</row>
    <row r="1073" ht="15.75" customHeight="1">
      <c r="A1073" s="5"/>
      <c r="B1073" s="307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</row>
    <row r="1074" ht="15.75" customHeight="1">
      <c r="A1074" s="5"/>
      <c r="B1074" s="307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</row>
    <row r="1075" ht="15.75" customHeight="1">
      <c r="A1075" s="5"/>
      <c r="B1075" s="307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</row>
    <row r="1076" ht="15.75" customHeight="1">
      <c r="A1076" s="5"/>
      <c r="B1076" s="307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</row>
    <row r="1077" ht="15.75" customHeight="1">
      <c r="A1077" s="5"/>
      <c r="B1077" s="307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</row>
    <row r="1078" ht="15.75" customHeight="1">
      <c r="A1078" s="5"/>
      <c r="B1078" s="307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</row>
    <row r="1079" ht="15.75" customHeight="1">
      <c r="A1079" s="5"/>
      <c r="B1079" s="307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</row>
    <row r="1080" ht="15.75" customHeight="1">
      <c r="A1080" s="5"/>
      <c r="B1080" s="307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</row>
    <row r="1081" ht="15.75" customHeight="1">
      <c r="A1081" s="5"/>
      <c r="B1081" s="307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</row>
    <row r="1082" ht="15.75" customHeight="1">
      <c r="A1082" s="5"/>
      <c r="B1082" s="307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</row>
    <row r="1083" ht="15.75" customHeight="1">
      <c r="A1083" s="5"/>
      <c r="B1083" s="307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</row>
    <row r="1084" ht="15.75" customHeight="1">
      <c r="A1084" s="5"/>
      <c r="B1084" s="307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</row>
    <row r="1085" ht="15.75" customHeight="1">
      <c r="A1085" s="5"/>
      <c r="B1085" s="307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</row>
    <row r="1086" ht="15.75" customHeight="1">
      <c r="A1086" s="5"/>
      <c r="B1086" s="307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</row>
    <row r="1087" ht="15.75" customHeight="1">
      <c r="A1087" s="5"/>
      <c r="B1087" s="307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</row>
    <row r="1088" ht="15.75" customHeight="1">
      <c r="A1088" s="5"/>
      <c r="B1088" s="307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</row>
    <row r="1089" ht="15.75" customHeight="1">
      <c r="A1089" s="5"/>
      <c r="B1089" s="307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</row>
    <row r="1090" ht="15.75" customHeight="1">
      <c r="A1090" s="5"/>
      <c r="B1090" s="307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</row>
    <row r="1091" ht="15.75" customHeight="1">
      <c r="A1091" s="5"/>
      <c r="B1091" s="307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</row>
    <row r="1092" ht="15.75" customHeight="1">
      <c r="A1092" s="5"/>
      <c r="B1092" s="307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</row>
    <row r="1093" ht="15.75" customHeight="1">
      <c r="A1093" s="5"/>
      <c r="B1093" s="307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</row>
    <row r="1094" ht="15.75" customHeight="1">
      <c r="A1094" s="5"/>
      <c r="B1094" s="307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</row>
    <row r="1095" ht="15.75" customHeight="1">
      <c r="A1095" s="5"/>
      <c r="B1095" s="307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</row>
    <row r="1096" ht="15.75" customHeight="1">
      <c r="A1096" s="5"/>
      <c r="B1096" s="307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</row>
    <row r="1097" ht="15.75" customHeight="1">
      <c r="A1097" s="5"/>
      <c r="B1097" s="307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</row>
    <row r="1098" ht="15.75" customHeight="1">
      <c r="A1098" s="5"/>
      <c r="B1098" s="307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</row>
    <row r="1099" ht="15.75" customHeight="1">
      <c r="A1099" s="5"/>
      <c r="B1099" s="307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</row>
    <row r="1100" ht="15.75" customHeight="1">
      <c r="A1100" s="5"/>
      <c r="B1100" s="307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</row>
    <row r="1101" ht="15.75" customHeight="1">
      <c r="A1101" s="5"/>
      <c r="B1101" s="307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</row>
    <row r="1102" ht="15.75" customHeight="1">
      <c r="A1102" s="5"/>
      <c r="B1102" s="307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</row>
    <row r="1103" ht="15.75" customHeight="1">
      <c r="A1103" s="5"/>
      <c r="B1103" s="307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</row>
    <row r="1104" ht="15.75" customHeight="1">
      <c r="A1104" s="5"/>
      <c r="B1104" s="307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</row>
    <row r="1105" ht="15.75" customHeight="1">
      <c r="A1105" s="5"/>
      <c r="B1105" s="307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</row>
    <row r="1106" ht="15.75" customHeight="1">
      <c r="A1106" s="5"/>
      <c r="B1106" s="307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</row>
    <row r="1107" ht="15.75" customHeight="1">
      <c r="A1107" s="5"/>
      <c r="B1107" s="307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</row>
    <row r="1108" ht="15.75" customHeight="1">
      <c r="A1108" s="5"/>
      <c r="B1108" s="307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</row>
    <row r="1109" ht="15.75" customHeight="1">
      <c r="A1109" s="5"/>
      <c r="B1109" s="307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</row>
  </sheetData>
  <mergeCells count="8">
    <mergeCell ref="A1:H2"/>
    <mergeCell ref="A3:H3"/>
    <mergeCell ref="A16:H16"/>
    <mergeCell ref="A38:H38"/>
    <mergeCell ref="A96:H96"/>
    <mergeCell ref="A148:H148"/>
    <mergeCell ref="A159:H159"/>
    <mergeCell ref="A167:H167"/>
  </mergeCells>
  <printOptions/>
  <pageMargins bottom="0.7875" footer="0.0" header="0.0" left="0.511805555555555" right="0.511805555555555" top="0.7875"/>
  <pageSetup paperSize="9" orientation="landscape"/>
  <colBreaks count="1" manualBreakCount="1">
    <brk id="14" man="1"/>
  </col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workbookViewId="0"/>
  </sheetViews>
  <sheetFormatPr customHeight="1" defaultColWidth="14.43" defaultRowHeight="15.0"/>
  <cols>
    <col customWidth="1" min="1" max="1" width="5.14"/>
    <col customWidth="1" min="2" max="2" width="20.29"/>
    <col customWidth="1" min="3" max="3" width="55.29"/>
    <col customWidth="1" min="4" max="4" width="18.71"/>
    <col customWidth="1" min="5" max="5" width="15.71"/>
    <col customWidth="1" min="6" max="6" width="15.29"/>
    <col customWidth="1" min="7" max="7" width="16.14"/>
    <col customWidth="1" min="8" max="8" width="40.71"/>
    <col customWidth="1" min="9" max="9" width="9.14"/>
    <col customWidth="1" min="10" max="10" width="15.0"/>
    <col customWidth="1" min="11" max="28" width="9.14"/>
  </cols>
  <sheetData>
    <row r="1" ht="15.0" customHeight="1">
      <c r="A1" s="402" t="s">
        <v>2386</v>
      </c>
      <c r="B1" s="2"/>
      <c r="C1" s="2"/>
      <c r="D1" s="2"/>
      <c r="E1" s="2"/>
      <c r="F1" s="2"/>
      <c r="G1" s="2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ht="28.5" customHeight="1">
      <c r="A2" s="6"/>
      <c r="B2" s="7"/>
      <c r="C2" s="7"/>
      <c r="D2" s="7"/>
      <c r="E2" s="7"/>
      <c r="F2" s="7"/>
      <c r="G2" s="7"/>
      <c r="H2" s="8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ht="28.5" customHeight="1">
      <c r="A3" s="403" t="s">
        <v>2732</v>
      </c>
      <c r="B3" s="404"/>
      <c r="C3" s="404"/>
      <c r="D3" s="404"/>
      <c r="E3" s="404"/>
      <c r="F3" s="404"/>
      <c r="G3" s="404"/>
      <c r="H3" s="405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ht="48.75" customHeight="1">
      <c r="A4" s="13" t="s">
        <v>2</v>
      </c>
      <c r="B4" s="13" t="s">
        <v>3</v>
      </c>
      <c r="C4" s="14" t="s">
        <v>4</v>
      </c>
      <c r="D4" s="15" t="s">
        <v>5</v>
      </c>
      <c r="E4" s="14" t="s">
        <v>6</v>
      </c>
      <c r="F4" s="13" t="s">
        <v>7</v>
      </c>
      <c r="G4" s="13" t="s">
        <v>2388</v>
      </c>
      <c r="H4" s="13" t="s">
        <v>9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hidden="1">
      <c r="A5" s="406">
        <v>1.0</v>
      </c>
      <c r="B5" s="33" t="s">
        <v>67</v>
      </c>
      <c r="C5" s="157" t="s">
        <v>2733</v>
      </c>
      <c r="D5" s="27">
        <v>874.0</v>
      </c>
      <c r="E5" s="32">
        <v>6500.0</v>
      </c>
      <c r="F5" s="407">
        <v>44916.0</v>
      </c>
      <c r="G5" s="98">
        <v>44932.0</v>
      </c>
      <c r="H5" s="25"/>
      <c r="I5" s="408"/>
    </row>
    <row r="6" hidden="1">
      <c r="A6" s="406">
        <v>2.0</v>
      </c>
      <c r="B6" s="33" t="s">
        <v>906</v>
      </c>
      <c r="C6" s="157" t="s">
        <v>1136</v>
      </c>
      <c r="D6" s="27" t="s">
        <v>2734</v>
      </c>
      <c r="E6" s="32">
        <v>6984.07</v>
      </c>
      <c r="F6" s="407">
        <v>44942.0</v>
      </c>
      <c r="G6" s="98">
        <v>44949.0</v>
      </c>
      <c r="H6" s="25"/>
      <c r="I6" s="408"/>
    </row>
    <row r="7" hidden="1">
      <c r="A7" s="406">
        <v>3.0</v>
      </c>
      <c r="B7" s="33" t="s">
        <v>906</v>
      </c>
      <c r="C7" s="157" t="s">
        <v>1136</v>
      </c>
      <c r="D7" s="27">
        <v>6.0</v>
      </c>
      <c r="E7" s="32">
        <v>3080.0</v>
      </c>
      <c r="F7" s="407">
        <v>44942.0</v>
      </c>
      <c r="G7" s="98">
        <v>44949.0</v>
      </c>
      <c r="H7" s="25"/>
      <c r="I7" s="408"/>
    </row>
    <row r="8" hidden="1">
      <c r="A8" s="406">
        <v>4.0</v>
      </c>
      <c r="B8" s="33" t="s">
        <v>2735</v>
      </c>
      <c r="C8" s="26" t="s">
        <v>2736</v>
      </c>
      <c r="D8" s="27" t="s">
        <v>2737</v>
      </c>
      <c r="E8" s="32">
        <v>3900.0</v>
      </c>
      <c r="F8" s="407">
        <v>44944.0</v>
      </c>
      <c r="G8" s="98">
        <v>44949.0</v>
      </c>
      <c r="H8" s="25"/>
      <c r="I8" s="408"/>
    </row>
    <row r="9" ht="15.75" hidden="1" customHeight="1">
      <c r="A9" s="406">
        <v>5.0</v>
      </c>
      <c r="B9" s="33" t="s">
        <v>2738</v>
      </c>
      <c r="C9" s="33" t="s">
        <v>2739</v>
      </c>
      <c r="D9" s="27">
        <v>190.0</v>
      </c>
      <c r="E9" s="32">
        <v>37.45</v>
      </c>
      <c r="F9" s="407">
        <v>44956.0</v>
      </c>
      <c r="G9" s="98">
        <v>44966.0</v>
      </c>
      <c r="H9" s="25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ht="15.75" hidden="1" customHeight="1">
      <c r="A10" s="406">
        <v>6.0</v>
      </c>
      <c r="B10" s="33" t="s">
        <v>2740</v>
      </c>
      <c r="C10" s="33" t="s">
        <v>2741</v>
      </c>
      <c r="D10" s="27">
        <v>126589.0</v>
      </c>
      <c r="E10" s="32">
        <v>1768.0</v>
      </c>
      <c r="F10" s="407">
        <v>44964.0</v>
      </c>
      <c r="G10" s="98">
        <v>44966.0</v>
      </c>
      <c r="H10" s="231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ht="15.75" hidden="1" customHeight="1">
      <c r="A11" s="406">
        <v>7.0</v>
      </c>
      <c r="B11" s="33" t="s">
        <v>1433</v>
      </c>
      <c r="C11" s="33" t="s">
        <v>2742</v>
      </c>
      <c r="D11" s="27">
        <v>1380.0</v>
      </c>
      <c r="E11" s="32">
        <v>186.0</v>
      </c>
      <c r="F11" s="407">
        <v>44965.0</v>
      </c>
      <c r="G11" s="98">
        <v>44966.0</v>
      </c>
      <c r="H11" s="25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ht="15.75" hidden="1" customHeight="1">
      <c r="A12" s="406">
        <v>8.0</v>
      </c>
      <c r="B12" s="31" t="s">
        <v>1402</v>
      </c>
      <c r="C12" s="31" t="s">
        <v>2743</v>
      </c>
      <c r="D12" s="25">
        <v>4313.0</v>
      </c>
      <c r="E12" s="32">
        <v>477.0</v>
      </c>
      <c r="F12" s="407">
        <v>44965.0</v>
      </c>
      <c r="G12" s="98">
        <v>44979.0</v>
      </c>
      <c r="H12" s="2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ht="15.75" hidden="1" customHeight="1">
      <c r="A13" s="406">
        <v>9.0</v>
      </c>
      <c r="B13" s="33" t="s">
        <v>1521</v>
      </c>
      <c r="C13" s="33" t="s">
        <v>1221</v>
      </c>
      <c r="D13" s="27">
        <v>260.0</v>
      </c>
      <c r="E13" s="32">
        <v>1118.1</v>
      </c>
      <c r="F13" s="407">
        <v>44967.0</v>
      </c>
      <c r="G13" s="98">
        <v>44979.0</v>
      </c>
      <c r="H13" s="2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ht="15.75" hidden="1" customHeight="1">
      <c r="A14" s="406">
        <v>10.0</v>
      </c>
      <c r="B14" s="33" t="s">
        <v>2744</v>
      </c>
      <c r="C14" s="33" t="s">
        <v>1808</v>
      </c>
      <c r="D14" s="27">
        <v>311.0</v>
      </c>
      <c r="E14" s="32">
        <v>149.2</v>
      </c>
      <c r="F14" s="407">
        <v>44967.0</v>
      </c>
      <c r="G14" s="98">
        <v>44979.0</v>
      </c>
      <c r="H14" s="25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ht="15.75" hidden="1" customHeight="1">
      <c r="A15" s="406">
        <v>11.0</v>
      </c>
      <c r="B15" s="33" t="s">
        <v>1270</v>
      </c>
      <c r="C15" s="33" t="s">
        <v>2745</v>
      </c>
      <c r="D15" s="27">
        <v>4.5233437E7</v>
      </c>
      <c r="E15" s="32">
        <v>151.5</v>
      </c>
      <c r="F15" s="407">
        <v>44973.0</v>
      </c>
      <c r="G15" s="98">
        <v>44979.0</v>
      </c>
      <c r="H15" s="25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ht="15.75" hidden="1" customHeight="1">
      <c r="A16" s="406">
        <v>12.0</v>
      </c>
      <c r="B16" s="409" t="s">
        <v>208</v>
      </c>
      <c r="C16" s="33" t="s">
        <v>2746</v>
      </c>
      <c r="D16" s="27">
        <v>219.0</v>
      </c>
      <c r="E16" s="32">
        <v>490.0</v>
      </c>
      <c r="F16" s="407">
        <v>44988.0</v>
      </c>
      <c r="G16" s="98">
        <v>44998.0</v>
      </c>
      <c r="H16" s="2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ht="15.75" hidden="1" customHeight="1">
      <c r="A17" s="406">
        <v>13.0</v>
      </c>
      <c r="B17" s="33" t="s">
        <v>59</v>
      </c>
      <c r="C17" s="33" t="s">
        <v>2747</v>
      </c>
      <c r="D17" s="27">
        <v>322.0</v>
      </c>
      <c r="E17" s="32">
        <v>1757.8</v>
      </c>
      <c r="F17" s="407">
        <v>44995.0</v>
      </c>
      <c r="G17" s="98">
        <v>45008.0</v>
      </c>
      <c r="H17" s="25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ht="15.75" hidden="1" customHeight="1">
      <c r="A18" s="406">
        <v>14.0</v>
      </c>
      <c r="B18" s="33" t="s">
        <v>198</v>
      </c>
      <c r="C18" s="33" t="s">
        <v>2748</v>
      </c>
      <c r="D18" s="27">
        <v>10147.0</v>
      </c>
      <c r="E18" s="32">
        <v>93.0</v>
      </c>
      <c r="F18" s="407">
        <v>44988.0</v>
      </c>
      <c r="G18" s="98">
        <v>45026.0</v>
      </c>
      <c r="H18" s="2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ht="15.75" hidden="1" customHeight="1">
      <c r="A19" s="406">
        <v>15.0</v>
      </c>
      <c r="B19" s="33" t="s">
        <v>1630</v>
      </c>
      <c r="C19" s="33" t="s">
        <v>2749</v>
      </c>
      <c r="D19" s="27">
        <v>1508.0</v>
      </c>
      <c r="E19" s="32">
        <v>980.0</v>
      </c>
      <c r="F19" s="407">
        <v>45002.0</v>
      </c>
      <c r="G19" s="98">
        <v>45019.0</v>
      </c>
      <c r="H19" s="2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ht="15.75" hidden="1" customHeight="1">
      <c r="A20" s="406">
        <v>16.0</v>
      </c>
      <c r="B20" s="33" t="s">
        <v>2750</v>
      </c>
      <c r="C20" s="33" t="s">
        <v>2751</v>
      </c>
      <c r="D20" s="27">
        <v>2515.0</v>
      </c>
      <c r="E20" s="32">
        <v>1134.65</v>
      </c>
      <c r="F20" s="407">
        <v>45002.0</v>
      </c>
      <c r="G20" s="98">
        <v>45019.0</v>
      </c>
      <c r="H20" s="25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ht="15.75" hidden="1" customHeight="1">
      <c r="A21" s="406">
        <v>17.0</v>
      </c>
      <c r="B21" s="33" t="s">
        <v>204</v>
      </c>
      <c r="C21" s="33" t="s">
        <v>2752</v>
      </c>
      <c r="D21" s="27">
        <v>2858.0</v>
      </c>
      <c r="E21" s="32">
        <v>1430.64</v>
      </c>
      <c r="F21" s="407">
        <v>45002.0</v>
      </c>
      <c r="G21" s="98">
        <v>45027.0</v>
      </c>
      <c r="H21" s="2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ht="15.75" hidden="1" customHeight="1">
      <c r="A22" s="406">
        <v>18.0</v>
      </c>
      <c r="B22" s="33" t="s">
        <v>54</v>
      </c>
      <c r="C22" s="33" t="s">
        <v>1287</v>
      </c>
      <c r="D22" s="27">
        <v>6652.0</v>
      </c>
      <c r="E22" s="32">
        <v>9708.45</v>
      </c>
      <c r="F22" s="407">
        <v>45022.0</v>
      </c>
      <c r="G22" s="98">
        <v>45036.0</v>
      </c>
      <c r="H22" s="2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ht="15.75" hidden="1" customHeight="1">
      <c r="A23" s="406">
        <v>19.0</v>
      </c>
      <c r="B23" s="33" t="s">
        <v>1280</v>
      </c>
      <c r="C23" s="33" t="s">
        <v>2753</v>
      </c>
      <c r="D23" s="27">
        <v>7229.0</v>
      </c>
      <c r="E23" s="32">
        <v>210.0</v>
      </c>
      <c r="F23" s="407">
        <v>45042.0</v>
      </c>
      <c r="G23" s="98">
        <v>45056.0</v>
      </c>
      <c r="H23" s="2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ht="15.75" hidden="1" customHeight="1">
      <c r="A24" s="406">
        <v>20.0</v>
      </c>
      <c r="B24" s="33" t="s">
        <v>2754</v>
      </c>
      <c r="C24" s="33" t="s">
        <v>2755</v>
      </c>
      <c r="D24" s="27">
        <v>265.0</v>
      </c>
      <c r="E24" s="32">
        <v>5720.0</v>
      </c>
      <c r="F24" s="407">
        <v>45055.0</v>
      </c>
      <c r="G24" s="98">
        <v>45064.0</v>
      </c>
      <c r="H24" s="2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ht="15.75" hidden="1" customHeight="1">
      <c r="A25" s="406">
        <v>21.0</v>
      </c>
      <c r="B25" s="189" t="s">
        <v>253</v>
      </c>
      <c r="C25" s="189" t="s">
        <v>2756</v>
      </c>
      <c r="D25" s="76">
        <v>2946.0</v>
      </c>
      <c r="E25" s="109">
        <v>7137.0</v>
      </c>
      <c r="F25" s="407">
        <v>45141.0</v>
      </c>
      <c r="G25" s="98">
        <v>45155.0</v>
      </c>
      <c r="H25" s="74" t="s">
        <v>2757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ht="15.75" hidden="1" customHeight="1">
      <c r="A26" s="406">
        <v>22.0</v>
      </c>
      <c r="B26" s="189" t="s">
        <v>171</v>
      </c>
      <c r="C26" s="189" t="s">
        <v>172</v>
      </c>
      <c r="D26" s="76">
        <v>11555.0</v>
      </c>
      <c r="E26" s="109">
        <v>60.15</v>
      </c>
      <c r="F26" s="407">
        <v>45238.0</v>
      </c>
      <c r="G26" s="98">
        <v>45251.0</v>
      </c>
      <c r="H26" s="74" t="s">
        <v>2758</v>
      </c>
      <c r="I26" s="51"/>
      <c r="J26" s="52"/>
      <c r="K26" s="51"/>
      <c r="L26" s="52"/>
      <c r="M26" s="51"/>
      <c r="N26" s="52"/>
      <c r="O26" s="51"/>
      <c r="P26" s="52"/>
      <c r="Q26" s="51"/>
      <c r="R26" s="52"/>
      <c r="S26" s="51"/>
      <c r="T26" s="52"/>
      <c r="U26" s="51"/>
      <c r="V26" s="52"/>
      <c r="W26" s="51"/>
      <c r="X26" s="52"/>
      <c r="Y26" s="51"/>
      <c r="Z26" s="52"/>
      <c r="AA26" s="408"/>
      <c r="AB26" s="408"/>
    </row>
    <row r="27" ht="15.75" customHeight="1">
      <c r="A27" s="410">
        <v>1.0</v>
      </c>
      <c r="B27" s="411" t="s">
        <v>2614</v>
      </c>
      <c r="C27" s="412" t="s">
        <v>2615</v>
      </c>
      <c r="D27" s="413">
        <v>424.0</v>
      </c>
      <c r="E27" s="414">
        <v>1549.5</v>
      </c>
      <c r="F27" s="415">
        <v>45314.0</v>
      </c>
      <c r="G27" s="415">
        <v>45329.0</v>
      </c>
      <c r="H27" s="416" t="s">
        <v>2617</v>
      </c>
      <c r="I27" s="51"/>
      <c r="J27" s="52"/>
      <c r="K27" s="51"/>
      <c r="L27" s="52"/>
      <c r="M27" s="51"/>
      <c r="N27" s="52"/>
      <c r="O27" s="51"/>
      <c r="P27" s="52"/>
      <c r="Q27" s="51"/>
      <c r="R27" s="52"/>
      <c r="S27" s="51"/>
      <c r="T27" s="52"/>
      <c r="U27" s="51"/>
      <c r="V27" s="52"/>
      <c r="W27" s="51"/>
      <c r="X27" s="52"/>
      <c r="Y27" s="51"/>
      <c r="Z27" s="52"/>
      <c r="AA27" s="408"/>
      <c r="AB27" s="408"/>
    </row>
    <row r="28" ht="15.75" customHeight="1">
      <c r="A28" s="410">
        <v>2.0</v>
      </c>
      <c r="B28" s="417" t="s">
        <v>2618</v>
      </c>
      <c r="C28" s="412" t="s">
        <v>2619</v>
      </c>
      <c r="D28" s="413">
        <v>9282.0</v>
      </c>
      <c r="E28" s="414">
        <v>1940.0</v>
      </c>
      <c r="F28" s="415">
        <v>45328.0</v>
      </c>
      <c r="G28" s="415">
        <v>45337.0</v>
      </c>
      <c r="H28" s="416" t="s">
        <v>2621</v>
      </c>
      <c r="I28" s="51"/>
      <c r="J28" s="52"/>
      <c r="K28" s="51"/>
      <c r="L28" s="52"/>
      <c r="M28" s="51"/>
      <c r="N28" s="52"/>
      <c r="O28" s="51"/>
      <c r="P28" s="52"/>
      <c r="Q28" s="51"/>
      <c r="R28" s="52"/>
      <c r="S28" s="51"/>
      <c r="T28" s="52"/>
      <c r="U28" s="51"/>
      <c r="V28" s="52"/>
      <c r="W28" s="51"/>
      <c r="X28" s="52"/>
      <c r="Y28" s="51"/>
      <c r="Z28" s="52"/>
      <c r="AA28" s="408"/>
      <c r="AB28" s="408"/>
    </row>
    <row r="29" ht="15.75" customHeight="1">
      <c r="A29" s="418">
        <v>3.0</v>
      </c>
      <c r="B29" s="417" t="s">
        <v>2622</v>
      </c>
      <c r="C29" s="419" t="s">
        <v>2623</v>
      </c>
      <c r="D29" s="420">
        <v>4008.0</v>
      </c>
      <c r="E29" s="414">
        <v>1606.5</v>
      </c>
      <c r="F29" s="415">
        <v>45352.0</v>
      </c>
      <c r="G29" s="415">
        <v>45356.0</v>
      </c>
      <c r="H29" s="416" t="s">
        <v>2625</v>
      </c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1"/>
      <c r="T29" s="421"/>
      <c r="U29" s="421"/>
      <c r="V29" s="421"/>
      <c r="W29" s="421"/>
      <c r="X29" s="421"/>
      <c r="Y29" s="421"/>
      <c r="Z29" s="421"/>
      <c r="AA29" s="421"/>
      <c r="AB29" s="421"/>
    </row>
    <row r="30" ht="15.75" customHeight="1">
      <c r="A30" s="406"/>
      <c r="B30" s="109" t="s">
        <v>2158</v>
      </c>
      <c r="C30" s="189" t="s">
        <v>2159</v>
      </c>
      <c r="D30" s="76">
        <v>13577.0</v>
      </c>
      <c r="E30" s="69">
        <v>1609.95</v>
      </c>
      <c r="F30" s="97">
        <v>45379.0</v>
      </c>
      <c r="G30" s="422">
        <v>45387.0</v>
      </c>
      <c r="H30" s="416" t="s">
        <v>2627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ht="15.75" customHeight="1">
      <c r="A31" s="410"/>
      <c r="B31" s="423" t="s">
        <v>906</v>
      </c>
      <c r="C31" s="424" t="s">
        <v>1136</v>
      </c>
      <c r="D31" s="425">
        <v>45306.0</v>
      </c>
      <c r="E31" s="426">
        <v>2994.24</v>
      </c>
      <c r="F31" s="97">
        <v>45383.0</v>
      </c>
      <c r="G31" s="422">
        <v>45387.0</v>
      </c>
      <c r="H31" s="427" t="s">
        <v>2629</v>
      </c>
      <c r="I31" s="51"/>
      <c r="J31" s="52"/>
      <c r="K31" s="51"/>
      <c r="L31" s="52"/>
      <c r="M31" s="51"/>
      <c r="N31" s="52"/>
      <c r="O31" s="51"/>
      <c r="P31" s="52"/>
      <c r="Q31" s="51"/>
      <c r="R31" s="52"/>
      <c r="S31" s="51"/>
      <c r="T31" s="52"/>
      <c r="U31" s="51"/>
      <c r="V31" s="52"/>
      <c r="W31" s="51"/>
      <c r="X31" s="52"/>
      <c r="Y31" s="51"/>
      <c r="Z31" s="52"/>
      <c r="AA31" s="408"/>
      <c r="AB31" s="408"/>
    </row>
    <row r="32" ht="15.75" customHeight="1">
      <c r="A32" s="410"/>
      <c r="B32" s="423" t="s">
        <v>906</v>
      </c>
      <c r="C32" s="424" t="s">
        <v>1136</v>
      </c>
      <c r="D32" s="428" t="s">
        <v>2630</v>
      </c>
      <c r="E32" s="426">
        <v>1399.54</v>
      </c>
      <c r="F32" s="97">
        <v>45383.0</v>
      </c>
      <c r="G32" s="422">
        <v>45387.0</v>
      </c>
      <c r="H32" s="427" t="s">
        <v>2632</v>
      </c>
      <c r="I32" s="51"/>
      <c r="J32" s="52"/>
      <c r="K32" s="51"/>
      <c r="L32" s="52"/>
      <c r="M32" s="51"/>
      <c r="N32" s="52"/>
      <c r="O32" s="51"/>
      <c r="P32" s="52"/>
      <c r="Q32" s="51"/>
      <c r="R32" s="52"/>
      <c r="S32" s="51"/>
      <c r="T32" s="52"/>
      <c r="U32" s="51"/>
      <c r="V32" s="52"/>
      <c r="W32" s="51"/>
      <c r="X32" s="52"/>
      <c r="Y32" s="51"/>
      <c r="Z32" s="52"/>
      <c r="AA32" s="408"/>
      <c r="AB32" s="408"/>
    </row>
    <row r="33" ht="15.75" customHeight="1">
      <c r="A33" s="25"/>
      <c r="B33" s="423" t="s">
        <v>906</v>
      </c>
      <c r="C33" s="424" t="s">
        <v>1136</v>
      </c>
      <c r="D33" s="428" t="s">
        <v>2633</v>
      </c>
      <c r="E33" s="426">
        <v>7566.25</v>
      </c>
      <c r="F33" s="97">
        <v>45436.0</v>
      </c>
      <c r="G33" s="422">
        <v>45441.0</v>
      </c>
      <c r="H33" s="427" t="s">
        <v>2635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ht="15.75" customHeight="1">
      <c r="A34" s="25"/>
      <c r="B34" s="423" t="s">
        <v>906</v>
      </c>
      <c r="C34" s="424" t="s">
        <v>1136</v>
      </c>
      <c r="D34" s="428">
        <v>17.0</v>
      </c>
      <c r="E34" s="426">
        <v>3155.68</v>
      </c>
      <c r="F34" s="97">
        <v>45436.0</v>
      </c>
      <c r="G34" s="422">
        <v>45441.0</v>
      </c>
      <c r="H34" s="427" t="s">
        <v>2637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>
      <c r="A35" s="429"/>
      <c r="B35" s="430" t="s">
        <v>906</v>
      </c>
      <c r="C35" s="431" t="s">
        <v>1136</v>
      </c>
      <c r="D35" s="88">
        <v>5.600939E7</v>
      </c>
      <c r="E35" s="129">
        <v>3603.16</v>
      </c>
      <c r="F35" s="78">
        <v>45526.0</v>
      </c>
      <c r="G35" s="432">
        <v>45531.0</v>
      </c>
      <c r="H35" s="433" t="s">
        <v>2639</v>
      </c>
      <c r="AB35" s="4"/>
    </row>
    <row r="36">
      <c r="A36" s="429"/>
      <c r="B36" s="434" t="s">
        <v>906</v>
      </c>
      <c r="C36" s="435" t="s">
        <v>1136</v>
      </c>
      <c r="D36" s="76">
        <v>18.0</v>
      </c>
      <c r="E36" s="69">
        <v>2838.8</v>
      </c>
      <c r="F36" s="97">
        <v>45526.0</v>
      </c>
      <c r="G36" s="432">
        <v>45531.0</v>
      </c>
      <c r="H36" s="427" t="s">
        <v>2641</v>
      </c>
      <c r="AB36" s="4"/>
    </row>
    <row r="37" ht="15.75" customHeight="1">
      <c r="A37" s="44"/>
      <c r="B37" s="434" t="s">
        <v>2642</v>
      </c>
      <c r="C37" s="189" t="s">
        <v>2643</v>
      </c>
      <c r="D37" s="76">
        <v>2769.0</v>
      </c>
      <c r="E37" s="69">
        <v>1308.0</v>
      </c>
      <c r="F37" s="97">
        <v>45546.0</v>
      </c>
      <c r="G37" s="432">
        <v>45552.0</v>
      </c>
      <c r="H37" s="427" t="s">
        <v>2645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ht="15.75" customHeight="1">
      <c r="A38" s="406"/>
      <c r="B38" s="189" t="s">
        <v>2646</v>
      </c>
      <c r="C38" s="189" t="s">
        <v>2647</v>
      </c>
      <c r="D38" s="76">
        <v>1902.0</v>
      </c>
      <c r="E38" s="69">
        <v>2480.0</v>
      </c>
      <c r="F38" s="300">
        <v>45562.0</v>
      </c>
      <c r="G38" s="432">
        <v>45566.0</v>
      </c>
      <c r="H38" s="427" t="s">
        <v>2649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ht="15.75" customHeight="1">
      <c r="A39" s="25"/>
      <c r="B39" s="189" t="s">
        <v>2618</v>
      </c>
      <c r="C39" s="189" t="s">
        <v>2619</v>
      </c>
      <c r="D39" s="76">
        <v>10514.0</v>
      </c>
      <c r="E39" s="69">
        <v>1157.0</v>
      </c>
      <c r="F39" s="77">
        <v>45572.0</v>
      </c>
      <c r="G39" s="432">
        <v>45573.0</v>
      </c>
      <c r="H39" s="427" t="s">
        <v>2650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ht="15.75" customHeight="1">
      <c r="A40" s="25"/>
      <c r="B40" s="189" t="s">
        <v>2651</v>
      </c>
      <c r="C40" s="189" t="s">
        <v>2652</v>
      </c>
      <c r="D40" s="76">
        <v>451.0</v>
      </c>
      <c r="E40" s="109">
        <v>335.0</v>
      </c>
      <c r="F40" s="436">
        <v>45572.0</v>
      </c>
      <c r="G40" s="432">
        <v>45586.0</v>
      </c>
      <c r="H40" s="427" t="s">
        <v>2653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ht="15.75" customHeight="1">
      <c r="A41" s="25"/>
      <c r="B41" s="189" t="s">
        <v>2654</v>
      </c>
      <c r="C41" s="189" t="s">
        <v>2655</v>
      </c>
      <c r="D41" s="76">
        <v>891.0</v>
      </c>
      <c r="E41" s="109">
        <v>384.1</v>
      </c>
      <c r="F41" s="436">
        <v>45579.0</v>
      </c>
      <c r="G41" s="432">
        <v>45586.0</v>
      </c>
      <c r="H41" s="427" t="s">
        <v>2656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ht="15.75" customHeight="1">
      <c r="A42" s="25"/>
      <c r="B42" s="189" t="s">
        <v>2657</v>
      </c>
      <c r="C42" s="189" t="s">
        <v>2658</v>
      </c>
      <c r="D42" s="76">
        <v>8947.0</v>
      </c>
      <c r="E42" s="109">
        <v>190.3</v>
      </c>
      <c r="F42" s="436">
        <v>45583.0</v>
      </c>
      <c r="G42" s="432">
        <v>45586.0</v>
      </c>
      <c r="H42" s="427" t="s">
        <v>2659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ht="15.75" customHeight="1">
      <c r="A43" s="25"/>
      <c r="B43" s="189" t="s">
        <v>2660</v>
      </c>
      <c r="C43" s="189" t="s">
        <v>2661</v>
      </c>
      <c r="D43" s="76">
        <v>758.0</v>
      </c>
      <c r="E43" s="109">
        <v>202.89</v>
      </c>
      <c r="F43" s="436">
        <v>45583.0</v>
      </c>
      <c r="G43" s="432">
        <v>45586.0</v>
      </c>
      <c r="H43" s="427" t="s">
        <v>2662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ht="15.75" customHeight="1">
      <c r="A44" s="25"/>
      <c r="B44" s="25"/>
      <c r="C44" s="32"/>
      <c r="D44" s="27"/>
      <c r="E44" s="32"/>
      <c r="F44" s="230"/>
      <c r="G44" s="351"/>
      <c r="H44" s="25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ht="15.75" customHeight="1">
      <c r="A45" s="25"/>
      <c r="B45" s="25"/>
      <c r="C45" s="32"/>
      <c r="D45" s="27" t="s">
        <v>2452</v>
      </c>
      <c r="E45" s="32">
        <f>SUM(E5:E43)</f>
        <v>87393.92</v>
      </c>
      <c r="F45" s="230"/>
      <c r="G45" s="230"/>
      <c r="H45" s="25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ht="15.75" customHeight="1">
      <c r="A46" s="437"/>
      <c r="B46" s="437"/>
      <c r="C46" s="51"/>
      <c r="D46" s="4"/>
      <c r="E46" s="51"/>
      <c r="F46" s="353"/>
      <c r="G46" s="353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ht="15.75" customHeight="1">
      <c r="A47" s="437"/>
      <c r="B47" s="4"/>
      <c r="C47" s="51"/>
      <c r="D47" s="304"/>
      <c r="E47" s="51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ht="15.75" customHeight="1">
      <c r="A48" s="154" t="s">
        <v>2759</v>
      </c>
      <c r="B48" s="155"/>
      <c r="C48" s="155"/>
      <c r="D48" s="155"/>
      <c r="E48" s="155"/>
      <c r="F48" s="155"/>
      <c r="G48" s="155"/>
      <c r="H48" s="156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ht="48.75" customHeight="1">
      <c r="A49" s="438" t="s">
        <v>2</v>
      </c>
      <c r="B49" s="439" t="s">
        <v>3</v>
      </c>
      <c r="C49" s="440" t="s">
        <v>4</v>
      </c>
      <c r="D49" s="441" t="s">
        <v>5</v>
      </c>
      <c r="E49" s="440" t="s">
        <v>6</v>
      </c>
      <c r="F49" s="439" t="s">
        <v>7</v>
      </c>
      <c r="G49" s="439" t="s">
        <v>8</v>
      </c>
      <c r="H49" s="439" t="s">
        <v>9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ht="15.75" customHeight="1">
      <c r="A50" s="410">
        <v>1.0</v>
      </c>
      <c r="B50" s="189"/>
      <c r="C50" s="189"/>
      <c r="D50" s="76"/>
      <c r="E50" s="109"/>
      <c r="F50" s="300"/>
      <c r="G50" s="442"/>
      <c r="H50" s="427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ht="15.75" customHeight="1">
      <c r="A51" s="406">
        <v>2.0</v>
      </c>
      <c r="B51" s="33"/>
      <c r="C51" s="33"/>
      <c r="D51" s="27"/>
      <c r="E51" s="32"/>
      <c r="F51" s="230"/>
      <c r="G51" s="442"/>
      <c r="H51" s="25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ht="15.75" customHeight="1">
      <c r="A52" s="406">
        <v>3.0</v>
      </c>
      <c r="B52" s="33"/>
      <c r="C52" s="33"/>
      <c r="D52" s="27"/>
      <c r="E52" s="32"/>
      <c r="F52" s="230"/>
      <c r="G52" s="442"/>
      <c r="H52" s="25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ht="15.75" customHeight="1">
      <c r="A53" s="406">
        <v>7.0</v>
      </c>
      <c r="B53" s="33"/>
      <c r="C53" s="33"/>
      <c r="D53" s="27"/>
      <c r="E53" s="32"/>
      <c r="F53" s="230"/>
      <c r="G53" s="442"/>
      <c r="H53" s="18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ht="15.75" customHeight="1">
      <c r="A54" s="406">
        <v>8.0</v>
      </c>
      <c r="B54" s="33"/>
      <c r="C54" s="33"/>
      <c r="D54" s="27"/>
      <c r="E54" s="32"/>
      <c r="F54" s="230"/>
      <c r="G54" s="442"/>
      <c r="H54" s="18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ht="15.75" customHeight="1">
      <c r="A55" s="406"/>
      <c r="B55" s="33"/>
      <c r="C55" s="33"/>
      <c r="D55" s="27"/>
      <c r="E55" s="32"/>
      <c r="F55" s="230"/>
      <c r="G55" s="442"/>
      <c r="H55" s="18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ht="15.75" customHeight="1">
      <c r="A56" s="406"/>
      <c r="B56" s="25"/>
      <c r="C56" s="32"/>
      <c r="D56" s="27" t="s">
        <v>2452</v>
      </c>
      <c r="E56" s="32">
        <f>SUM(E53)</f>
        <v>0</v>
      </c>
      <c r="F56" s="230"/>
      <c r="G56" s="230"/>
      <c r="H56" s="25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ht="15.75" customHeight="1">
      <c r="B57" s="4"/>
      <c r="C57" s="51"/>
      <c r="D57" s="304"/>
      <c r="E57" s="51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ht="15.75" customHeight="1">
      <c r="A58" s="408"/>
      <c r="C58" s="51"/>
      <c r="D58" s="304"/>
      <c r="E58" s="51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ht="15.75" customHeight="1">
      <c r="A59" s="437"/>
      <c r="B59" s="408"/>
      <c r="H59" s="408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ht="15.75" customHeight="1">
      <c r="A60" s="437"/>
      <c r="B60" s="408"/>
      <c r="H60" s="408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ht="15.75" customHeight="1">
      <c r="A61" s="437"/>
      <c r="B61" s="408"/>
      <c r="H61" s="408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ht="15.75" customHeight="1">
      <c r="A62" s="437"/>
      <c r="B62" s="408"/>
      <c r="H62" s="408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ht="15.75" customHeight="1">
      <c r="A63" s="437"/>
      <c r="B63" s="408"/>
      <c r="H63" s="408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ht="15.75" customHeight="1">
      <c r="A64" s="437"/>
      <c r="B64" s="408"/>
      <c r="H64" s="408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ht="15.75" customHeight="1">
      <c r="A65" s="408"/>
      <c r="B65" s="4"/>
      <c r="C65" s="51"/>
      <c r="D65" s="304"/>
      <c r="E65" s="51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ht="15.75" customHeight="1">
      <c r="A66" s="408"/>
      <c r="B66" s="4"/>
      <c r="C66" s="51"/>
      <c r="D66" s="304"/>
      <c r="E66" s="5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ht="15.75" customHeight="1">
      <c r="B67" s="4"/>
      <c r="C67" s="51"/>
      <c r="D67" s="304"/>
      <c r="E67" s="51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ht="15.75" customHeight="1">
      <c r="B68" s="4"/>
      <c r="C68" s="51"/>
      <c r="D68" s="304"/>
      <c r="E68" s="51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ht="15.75" customHeight="1">
      <c r="B69" s="4"/>
      <c r="C69" s="51"/>
      <c r="D69" s="304"/>
      <c r="E69" s="51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ht="15.75" customHeight="1">
      <c r="B70" s="4"/>
      <c r="C70" s="51"/>
      <c r="D70" s="304"/>
      <c r="E70" s="51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ht="15.75" customHeight="1">
      <c r="B71" s="4"/>
      <c r="C71" s="51"/>
      <c r="D71" s="304"/>
      <c r="E71" s="51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ht="15.75" customHeight="1">
      <c r="B72" s="4"/>
      <c r="C72" s="51"/>
      <c r="D72" s="304"/>
      <c r="E72" s="51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ht="15.75" customHeight="1">
      <c r="B73" s="4"/>
      <c r="C73" s="51"/>
      <c r="D73" s="304"/>
      <c r="E73" s="5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ht="15.75" customHeight="1">
      <c r="B74" s="4"/>
      <c r="C74" s="51"/>
      <c r="D74" s="304"/>
      <c r="E74" s="51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ht="15.75" customHeight="1">
      <c r="B75" s="4"/>
      <c r="C75" s="51"/>
      <c r="D75" s="304"/>
      <c r="E75" s="51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ht="15.75" customHeight="1">
      <c r="B76" s="4"/>
      <c r="C76" s="51"/>
      <c r="D76" s="304"/>
      <c r="E76" s="51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ht="15.75" customHeight="1">
      <c r="B77" s="4"/>
      <c r="C77" s="51"/>
      <c r="D77" s="304"/>
      <c r="E77" s="51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ht="15.75" customHeight="1">
      <c r="B78" s="4"/>
      <c r="C78" s="51"/>
      <c r="D78" s="304"/>
      <c r="E78" s="51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ht="15.75" customHeight="1">
      <c r="B79" s="4"/>
      <c r="C79" s="51"/>
      <c r="D79" s="304"/>
      <c r="E79" s="51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ht="15.75" customHeight="1">
      <c r="B80" s="4"/>
      <c r="C80" s="51"/>
      <c r="D80" s="304"/>
      <c r="E80" s="51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ht="15.75" customHeight="1">
      <c r="B81" s="4"/>
      <c r="C81" s="51"/>
      <c r="D81" s="304"/>
      <c r="E81" s="51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ht="15.75" customHeight="1">
      <c r="B82" s="4"/>
      <c r="C82" s="51"/>
      <c r="D82" s="304"/>
      <c r="E82" s="51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ht="15.75" customHeight="1">
      <c r="B83" s="4"/>
      <c r="C83" s="51"/>
      <c r="D83" s="304"/>
      <c r="E83" s="5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ht="15.75" customHeight="1">
      <c r="B84" s="4"/>
      <c r="C84" s="51"/>
      <c r="D84" s="304"/>
      <c r="E84" s="5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ht="15.75" customHeight="1">
      <c r="B85" s="4"/>
      <c r="C85" s="51"/>
      <c r="D85" s="304"/>
      <c r="E85" s="5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ht="15.75" customHeight="1">
      <c r="B86" s="4"/>
      <c r="C86" s="51"/>
      <c r="D86" s="304"/>
      <c r="E86" s="5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ht="15.75" customHeight="1">
      <c r="B87" s="4"/>
      <c r="C87" s="51"/>
      <c r="D87" s="304"/>
      <c r="E87" s="5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ht="15.75" customHeight="1">
      <c r="B88" s="4"/>
      <c r="C88" s="51"/>
      <c r="D88" s="304"/>
      <c r="E88" s="5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ht="15.75" customHeight="1">
      <c r="B89" s="4"/>
      <c r="C89" s="51"/>
      <c r="D89" s="304"/>
      <c r="E89" s="5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ht="15.75" customHeight="1">
      <c r="B90" s="4"/>
      <c r="C90" s="51"/>
      <c r="D90" s="304"/>
      <c r="E90" s="5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ht="15.75" customHeight="1">
      <c r="B91" s="4"/>
      <c r="C91" s="51"/>
      <c r="D91" s="304"/>
      <c r="E91" s="5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ht="15.75" customHeight="1">
      <c r="B92" s="4"/>
      <c r="C92" s="51"/>
      <c r="D92" s="304"/>
      <c r="E92" s="5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ht="15.75" customHeight="1">
      <c r="B93" s="4"/>
      <c r="C93" s="51"/>
      <c r="D93" s="304"/>
      <c r="E93" s="5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ht="15.75" customHeight="1">
      <c r="B94" s="4"/>
      <c r="C94" s="51"/>
      <c r="D94" s="304"/>
      <c r="E94" s="5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ht="15.75" customHeight="1">
      <c r="B95" s="4"/>
      <c r="C95" s="51"/>
      <c r="D95" s="304"/>
      <c r="E95" s="5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ht="15.75" customHeight="1">
      <c r="B96" s="4"/>
      <c r="C96" s="51"/>
      <c r="D96" s="304"/>
      <c r="E96" s="5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ht="15.75" customHeight="1">
      <c r="B97" s="4"/>
      <c r="C97" s="51"/>
      <c r="D97" s="304"/>
      <c r="E97" s="5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ht="15.75" customHeight="1">
      <c r="B98" s="4"/>
      <c r="C98" s="51"/>
      <c r="D98" s="304"/>
      <c r="E98" s="5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ht="15.75" customHeight="1">
      <c r="B99" s="4"/>
      <c r="C99" s="51"/>
      <c r="D99" s="304"/>
      <c r="E99" s="5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ht="15.75" customHeight="1">
      <c r="B100" s="4"/>
      <c r="C100" s="51"/>
      <c r="D100" s="304"/>
      <c r="E100" s="5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ht="15.75" customHeight="1">
      <c r="B101" s="4"/>
      <c r="C101" s="51"/>
      <c r="D101" s="304"/>
      <c r="E101" s="5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ht="15.75" customHeight="1">
      <c r="B102" s="4"/>
      <c r="C102" s="51"/>
      <c r="D102" s="304"/>
      <c r="E102" s="5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ht="15.75" customHeight="1">
      <c r="B103" s="4"/>
      <c r="C103" s="51"/>
      <c r="D103" s="304"/>
      <c r="E103" s="5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ht="15.75" customHeight="1">
      <c r="B104" s="4"/>
      <c r="C104" s="51"/>
      <c r="D104" s="304"/>
      <c r="E104" s="5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ht="15.75" customHeight="1">
      <c r="B105" s="4"/>
      <c r="C105" s="51"/>
      <c r="D105" s="304"/>
      <c r="E105" s="51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ht="15.75" customHeight="1">
      <c r="B106" s="4"/>
      <c r="C106" s="51"/>
      <c r="D106" s="304"/>
      <c r="E106" s="51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ht="15.75" customHeight="1">
      <c r="B107" s="4"/>
      <c r="C107" s="51"/>
      <c r="D107" s="304"/>
      <c r="E107" s="51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ht="15.75" customHeight="1">
      <c r="B108" s="4"/>
      <c r="C108" s="51"/>
      <c r="D108" s="304"/>
      <c r="E108" s="5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ht="15.75" customHeight="1">
      <c r="B109" s="4"/>
      <c r="C109" s="51"/>
      <c r="D109" s="304"/>
      <c r="E109" s="5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ht="15.75" customHeight="1">
      <c r="B110" s="4"/>
      <c r="C110" s="51"/>
      <c r="D110" s="304"/>
      <c r="E110" s="51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ht="15.75" customHeight="1">
      <c r="B111" s="4"/>
      <c r="C111" s="51"/>
      <c r="D111" s="304"/>
      <c r="E111" s="51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ht="15.75" customHeight="1">
      <c r="B112" s="4"/>
      <c r="C112" s="51"/>
      <c r="D112" s="304"/>
      <c r="E112" s="51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ht="15.75" customHeight="1">
      <c r="B113" s="4"/>
      <c r="C113" s="51"/>
      <c r="D113" s="304"/>
      <c r="E113" s="51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ht="15.75" customHeight="1">
      <c r="B114" s="4"/>
      <c r="C114" s="51"/>
      <c r="D114" s="304"/>
      <c r="E114" s="51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ht="15.75" customHeight="1">
      <c r="B115" s="4"/>
      <c r="C115" s="51"/>
      <c r="D115" s="304"/>
      <c r="E115" s="51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ht="15.75" customHeight="1">
      <c r="B116" s="4"/>
      <c r="C116" s="51"/>
      <c r="D116" s="304"/>
      <c r="E116" s="51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ht="15.75" customHeight="1">
      <c r="B117" s="4"/>
      <c r="C117" s="51"/>
      <c r="D117" s="304"/>
      <c r="E117" s="51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ht="15.75" customHeight="1">
      <c r="B118" s="4"/>
      <c r="C118" s="51"/>
      <c r="D118" s="304"/>
      <c r="E118" s="51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ht="15.75" customHeight="1">
      <c r="B119" s="4"/>
      <c r="C119" s="51"/>
      <c r="D119" s="304"/>
      <c r="E119" s="51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ht="15.75" customHeight="1">
      <c r="B120" s="4"/>
      <c r="C120" s="51"/>
      <c r="D120" s="304"/>
      <c r="E120" s="51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ht="15.75" customHeight="1">
      <c r="B121" s="4"/>
      <c r="C121" s="51"/>
      <c r="D121" s="304"/>
      <c r="E121" s="51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ht="15.75" customHeight="1">
      <c r="B122" s="4"/>
      <c r="C122" s="51"/>
      <c r="D122" s="304"/>
      <c r="E122" s="51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ht="15.75" customHeight="1">
      <c r="B123" s="4"/>
      <c r="C123" s="51"/>
      <c r="D123" s="304"/>
      <c r="E123" s="51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ht="15.75" customHeight="1">
      <c r="B124" s="4"/>
      <c r="C124" s="51"/>
      <c r="D124" s="304"/>
      <c r="E124" s="5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ht="15.75" customHeight="1">
      <c r="B125" s="4"/>
      <c r="C125" s="51"/>
      <c r="D125" s="304"/>
      <c r="E125" s="51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ht="15.75" customHeight="1">
      <c r="B126" s="4"/>
      <c r="C126" s="51"/>
      <c r="D126" s="304"/>
      <c r="E126" s="5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ht="15.75" customHeight="1">
      <c r="B127" s="4"/>
      <c r="C127" s="51"/>
      <c r="D127" s="304"/>
      <c r="E127" s="51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ht="15.75" customHeight="1">
      <c r="B128" s="4"/>
      <c r="C128" s="51"/>
      <c r="D128" s="304"/>
      <c r="E128" s="51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ht="15.75" customHeight="1">
      <c r="B129" s="4"/>
      <c r="C129" s="51"/>
      <c r="D129" s="304"/>
      <c r="E129" s="51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ht="15.75" customHeight="1">
      <c r="B130" s="4"/>
      <c r="C130" s="51"/>
      <c r="D130" s="304"/>
      <c r="E130" s="51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ht="15.75" customHeight="1">
      <c r="B131" s="4"/>
      <c r="C131" s="51"/>
      <c r="D131" s="304"/>
      <c r="E131" s="51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ht="15.75" customHeight="1">
      <c r="B132" s="4"/>
      <c r="C132" s="51"/>
      <c r="D132" s="304"/>
      <c r="E132" s="51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ht="15.75" customHeight="1">
      <c r="B133" s="4"/>
      <c r="C133" s="51"/>
      <c r="D133" s="304"/>
      <c r="E133" s="5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ht="15.75" customHeight="1">
      <c r="B134" s="4"/>
      <c r="C134" s="51"/>
      <c r="D134" s="304"/>
      <c r="E134" s="5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ht="15.75" customHeight="1">
      <c r="B135" s="4"/>
      <c r="C135" s="51"/>
      <c r="D135" s="304"/>
      <c r="E135" s="51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ht="15.75" customHeight="1">
      <c r="B136" s="4"/>
      <c r="C136" s="51"/>
      <c r="D136" s="304"/>
      <c r="E136" s="51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ht="15.75" customHeight="1">
      <c r="B137" s="4"/>
      <c r="C137" s="51"/>
      <c r="D137" s="304"/>
      <c r="E137" s="51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ht="15.75" customHeight="1">
      <c r="B138" s="4"/>
      <c r="C138" s="51"/>
      <c r="D138" s="304"/>
      <c r="E138" s="51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ht="15.75" customHeight="1">
      <c r="B139" s="4"/>
      <c r="C139" s="51"/>
      <c r="D139" s="304"/>
      <c r="E139" s="51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ht="15.75" customHeight="1">
      <c r="B140" s="4"/>
      <c r="C140" s="51"/>
      <c r="D140" s="304"/>
      <c r="E140" s="51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ht="15.75" customHeight="1">
      <c r="B141" s="4"/>
      <c r="C141" s="51"/>
      <c r="D141" s="304"/>
      <c r="E141" s="51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ht="15.75" customHeight="1">
      <c r="B142" s="4"/>
      <c r="C142" s="51"/>
      <c r="D142" s="304"/>
      <c r="E142" s="51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ht="15.75" customHeight="1">
      <c r="B143" s="4"/>
      <c r="C143" s="51"/>
      <c r="D143" s="304"/>
      <c r="E143" s="51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ht="15.75" customHeight="1">
      <c r="B144" s="4"/>
      <c r="C144" s="51"/>
      <c r="D144" s="304"/>
      <c r="E144" s="51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ht="15.75" customHeight="1">
      <c r="B145" s="4"/>
      <c r="C145" s="51"/>
      <c r="D145" s="304"/>
      <c r="E145" s="51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ht="15.75" customHeight="1">
      <c r="B146" s="4"/>
      <c r="C146" s="51"/>
      <c r="D146" s="304"/>
      <c r="E146" s="51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ht="15.75" customHeight="1">
      <c r="B147" s="4"/>
      <c r="C147" s="51"/>
      <c r="D147" s="304"/>
      <c r="E147" s="51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ht="15.75" customHeight="1">
      <c r="B148" s="4"/>
      <c r="C148" s="51"/>
      <c r="D148" s="304"/>
      <c r="E148" s="51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ht="15.75" customHeight="1">
      <c r="B149" s="4"/>
      <c r="C149" s="51"/>
      <c r="D149" s="304"/>
      <c r="E149" s="51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ht="15.75" customHeight="1">
      <c r="B150" s="4"/>
      <c r="C150" s="51"/>
      <c r="D150" s="304"/>
      <c r="E150" s="51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ht="15.75" customHeight="1">
      <c r="B151" s="4"/>
      <c r="C151" s="51"/>
      <c r="D151" s="304"/>
      <c r="E151" s="51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ht="15.75" customHeight="1">
      <c r="B152" s="4"/>
      <c r="C152" s="51"/>
      <c r="D152" s="304"/>
      <c r="E152" s="51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ht="15.75" customHeight="1">
      <c r="B153" s="4"/>
      <c r="C153" s="51"/>
      <c r="D153" s="304"/>
      <c r="E153" s="51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ht="15.75" customHeight="1">
      <c r="B154" s="4"/>
      <c r="C154" s="51"/>
      <c r="D154" s="304"/>
      <c r="E154" s="5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ht="15.75" customHeight="1">
      <c r="B155" s="4"/>
      <c r="C155" s="51"/>
      <c r="D155" s="304"/>
      <c r="E155" s="5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ht="15.75" customHeight="1">
      <c r="B156" s="4"/>
      <c r="C156" s="51"/>
      <c r="D156" s="304"/>
      <c r="E156" s="5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ht="15.75" customHeight="1">
      <c r="B157" s="4"/>
      <c r="C157" s="51"/>
      <c r="D157" s="304"/>
      <c r="E157" s="51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ht="15.75" customHeight="1">
      <c r="B158" s="4"/>
      <c r="C158" s="51"/>
      <c r="D158" s="304"/>
      <c r="E158" s="51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ht="15.75" customHeight="1">
      <c r="B159" s="4"/>
      <c r="C159" s="51"/>
      <c r="D159" s="304"/>
      <c r="E159" s="51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ht="15.75" customHeight="1">
      <c r="B160" s="4"/>
      <c r="C160" s="51"/>
      <c r="D160" s="304"/>
      <c r="E160" s="51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ht="15.75" customHeight="1">
      <c r="B161" s="4"/>
      <c r="C161" s="51"/>
      <c r="D161" s="304"/>
      <c r="E161" s="51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ht="15.75" customHeight="1">
      <c r="B162" s="4"/>
      <c r="C162" s="51"/>
      <c r="D162" s="304"/>
      <c r="E162" s="5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ht="15.75" customHeight="1">
      <c r="B163" s="4"/>
      <c r="C163" s="51"/>
      <c r="D163" s="304"/>
      <c r="E163" s="5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ht="15.75" customHeight="1">
      <c r="B164" s="4"/>
      <c r="C164" s="51"/>
      <c r="D164" s="304"/>
      <c r="E164" s="51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ht="15.75" customHeight="1">
      <c r="B165" s="4"/>
      <c r="C165" s="51"/>
      <c r="D165" s="304"/>
      <c r="E165" s="51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ht="15.75" customHeight="1">
      <c r="B166" s="4"/>
      <c r="C166" s="51"/>
      <c r="D166" s="304"/>
      <c r="E166" s="51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ht="15.75" customHeight="1">
      <c r="B167" s="4"/>
      <c r="C167" s="51"/>
      <c r="D167" s="304"/>
      <c r="E167" s="51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ht="15.75" customHeight="1">
      <c r="B168" s="4"/>
      <c r="C168" s="51"/>
      <c r="D168" s="304"/>
      <c r="E168" s="5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ht="15.75" customHeight="1">
      <c r="B169" s="4"/>
      <c r="C169" s="51"/>
      <c r="D169" s="304"/>
      <c r="E169" s="5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ht="15.75" customHeight="1">
      <c r="B170" s="4"/>
      <c r="C170" s="51"/>
      <c r="D170" s="304"/>
      <c r="E170" s="5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ht="15.75" customHeight="1">
      <c r="B171" s="4"/>
      <c r="C171" s="51"/>
      <c r="D171" s="304"/>
      <c r="E171" s="5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ht="15.75" customHeight="1">
      <c r="B172" s="4"/>
      <c r="C172" s="51"/>
      <c r="D172" s="304"/>
      <c r="E172" s="5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ht="15.75" customHeight="1">
      <c r="B173" s="4"/>
      <c r="C173" s="51"/>
      <c r="D173" s="304"/>
      <c r="E173" s="5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ht="15.75" customHeight="1">
      <c r="B174" s="4"/>
      <c r="C174" s="51"/>
      <c r="D174" s="304"/>
      <c r="E174" s="5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ht="15.75" customHeight="1">
      <c r="B175" s="4"/>
      <c r="C175" s="51"/>
      <c r="D175" s="304"/>
      <c r="E175" s="5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ht="15.75" customHeight="1">
      <c r="B176" s="4"/>
      <c r="C176" s="51"/>
      <c r="D176" s="304"/>
      <c r="E176" s="5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ht="15.75" customHeight="1">
      <c r="B177" s="4"/>
      <c r="C177" s="51"/>
      <c r="D177" s="304"/>
      <c r="E177" s="5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ht="15.75" customHeight="1">
      <c r="B178" s="4"/>
      <c r="C178" s="51"/>
      <c r="D178" s="304"/>
      <c r="E178" s="5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ht="15.75" customHeight="1">
      <c r="B179" s="4"/>
      <c r="C179" s="51"/>
      <c r="D179" s="304"/>
      <c r="E179" s="5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ht="15.75" customHeight="1">
      <c r="B180" s="4"/>
      <c r="C180" s="51"/>
      <c r="D180" s="304"/>
      <c r="E180" s="5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ht="15.75" customHeight="1">
      <c r="B181" s="4"/>
      <c r="C181" s="51"/>
      <c r="D181" s="304"/>
      <c r="E181" s="5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ht="15.75" customHeight="1">
      <c r="B182" s="4"/>
      <c r="C182" s="51"/>
      <c r="D182" s="304"/>
      <c r="E182" s="5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ht="15.75" customHeight="1">
      <c r="B183" s="4"/>
      <c r="C183" s="51"/>
      <c r="D183" s="304"/>
      <c r="E183" s="5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ht="15.75" customHeight="1">
      <c r="B184" s="4"/>
      <c r="C184" s="51"/>
      <c r="D184" s="304"/>
      <c r="E184" s="5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ht="15.75" customHeight="1">
      <c r="B185" s="4"/>
      <c r="C185" s="51"/>
      <c r="D185" s="304"/>
      <c r="E185" s="5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ht="15.75" customHeight="1">
      <c r="B186" s="4"/>
      <c r="C186" s="51"/>
      <c r="D186" s="304"/>
      <c r="E186" s="5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ht="15.75" customHeight="1">
      <c r="B187" s="4"/>
      <c r="C187" s="51"/>
      <c r="D187" s="304"/>
      <c r="E187" s="5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ht="15.75" customHeight="1">
      <c r="B188" s="4"/>
      <c r="C188" s="51"/>
      <c r="D188" s="304"/>
      <c r="E188" s="5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ht="15.75" customHeight="1">
      <c r="B189" s="4"/>
      <c r="C189" s="51"/>
      <c r="D189" s="304"/>
      <c r="E189" s="5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ht="15.75" customHeight="1">
      <c r="B190" s="4"/>
      <c r="C190" s="51"/>
      <c r="D190" s="304"/>
      <c r="E190" s="5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ht="15.75" customHeight="1">
      <c r="B191" s="4"/>
      <c r="C191" s="51"/>
      <c r="D191" s="304"/>
      <c r="E191" s="5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ht="15.75" customHeight="1">
      <c r="B192" s="4"/>
      <c r="C192" s="51"/>
      <c r="D192" s="304"/>
      <c r="E192" s="5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ht="15.75" customHeight="1">
      <c r="B193" s="4"/>
      <c r="C193" s="51"/>
      <c r="D193" s="304"/>
      <c r="E193" s="5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ht="15.75" customHeight="1">
      <c r="B194" s="4"/>
      <c r="C194" s="51"/>
      <c r="D194" s="304"/>
      <c r="E194" s="5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ht="15.75" customHeight="1">
      <c r="B195" s="4"/>
      <c r="C195" s="51"/>
      <c r="D195" s="304"/>
      <c r="E195" s="5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ht="15.75" customHeight="1">
      <c r="B196" s="4"/>
      <c r="C196" s="51"/>
      <c r="D196" s="304"/>
      <c r="E196" s="5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ht="15.75" customHeight="1">
      <c r="B197" s="4"/>
      <c r="C197" s="51"/>
      <c r="D197" s="304"/>
      <c r="E197" s="5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ht="15.75" customHeight="1">
      <c r="B198" s="4"/>
      <c r="C198" s="51"/>
      <c r="D198" s="304"/>
      <c r="E198" s="5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ht="15.75" customHeight="1">
      <c r="B199" s="4"/>
      <c r="C199" s="51"/>
      <c r="D199" s="304"/>
      <c r="E199" s="5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ht="15.75" customHeight="1">
      <c r="B200" s="4"/>
      <c r="C200" s="51"/>
      <c r="D200" s="304"/>
      <c r="E200" s="5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ht="15.75" customHeight="1">
      <c r="B201" s="4"/>
      <c r="C201" s="51"/>
      <c r="D201" s="304"/>
      <c r="E201" s="5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ht="15.75" customHeight="1">
      <c r="B202" s="4"/>
      <c r="C202" s="51"/>
      <c r="D202" s="304"/>
      <c r="E202" s="5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ht="15.75" customHeight="1">
      <c r="B203" s="4"/>
      <c r="C203" s="51"/>
      <c r="D203" s="304"/>
      <c r="E203" s="5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ht="15.75" customHeight="1">
      <c r="B204" s="4"/>
      <c r="C204" s="51"/>
      <c r="D204" s="304"/>
      <c r="E204" s="5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ht="15.75" customHeight="1">
      <c r="B205" s="4"/>
      <c r="C205" s="51"/>
      <c r="D205" s="304"/>
      <c r="E205" s="5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ht="15.75" customHeight="1">
      <c r="B206" s="4"/>
      <c r="C206" s="51"/>
      <c r="D206" s="304"/>
      <c r="E206" s="5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ht="15.75" customHeight="1">
      <c r="B207" s="4"/>
      <c r="C207" s="51"/>
      <c r="D207" s="304"/>
      <c r="E207" s="5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ht="15.75" customHeight="1">
      <c r="B208" s="4"/>
      <c r="C208" s="51"/>
      <c r="D208" s="304"/>
      <c r="E208" s="5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ht="15.75" customHeight="1">
      <c r="B209" s="4"/>
      <c r="C209" s="51"/>
      <c r="D209" s="304"/>
      <c r="E209" s="5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ht="15.75" customHeight="1">
      <c r="B210" s="4"/>
      <c r="C210" s="51"/>
      <c r="D210" s="304"/>
      <c r="E210" s="5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ht="15.75" customHeight="1">
      <c r="B211" s="4"/>
      <c r="C211" s="51"/>
      <c r="D211" s="304"/>
      <c r="E211" s="5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ht="15.75" customHeight="1">
      <c r="B212" s="4"/>
      <c r="C212" s="51"/>
      <c r="D212" s="304"/>
      <c r="E212" s="5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ht="15.75" customHeight="1">
      <c r="B213" s="4"/>
      <c r="C213" s="51"/>
      <c r="D213" s="304"/>
      <c r="E213" s="5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ht="15.75" customHeight="1">
      <c r="B214" s="4"/>
      <c r="C214" s="51"/>
      <c r="D214" s="304"/>
      <c r="E214" s="5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ht="15.75" customHeight="1">
      <c r="B215" s="4"/>
      <c r="C215" s="51"/>
      <c r="D215" s="304"/>
      <c r="E215" s="5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ht="15.75" customHeight="1">
      <c r="B216" s="4"/>
      <c r="C216" s="51"/>
      <c r="D216" s="304"/>
      <c r="E216" s="5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ht="15.75" customHeight="1">
      <c r="B217" s="4"/>
      <c r="C217" s="51"/>
      <c r="D217" s="304"/>
      <c r="E217" s="5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ht="15.75" customHeight="1">
      <c r="B218" s="4"/>
      <c r="C218" s="51"/>
      <c r="D218" s="304"/>
      <c r="E218" s="5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ht="15.75" customHeight="1">
      <c r="B219" s="4"/>
      <c r="C219" s="51"/>
      <c r="D219" s="304"/>
      <c r="E219" s="5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ht="15.75" customHeight="1">
      <c r="B220" s="4"/>
      <c r="C220" s="51"/>
      <c r="D220" s="304"/>
      <c r="E220" s="5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ht="15.75" customHeight="1">
      <c r="B221" s="4"/>
      <c r="C221" s="51"/>
      <c r="D221" s="304"/>
      <c r="E221" s="51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ht="15.75" customHeight="1">
      <c r="B222" s="4"/>
      <c r="C222" s="51"/>
      <c r="D222" s="304"/>
      <c r="E222" s="51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ht="15.75" customHeight="1">
      <c r="B223" s="4"/>
      <c r="C223" s="51"/>
      <c r="D223" s="304"/>
      <c r="E223" s="51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ht="15.75" customHeight="1">
      <c r="B224" s="4"/>
      <c r="C224" s="51"/>
      <c r="D224" s="304"/>
      <c r="E224" s="51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ht="15.75" customHeight="1">
      <c r="B225" s="4"/>
      <c r="C225" s="51"/>
      <c r="D225" s="304"/>
      <c r="E225" s="51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ht="15.75" customHeight="1">
      <c r="B226" s="4"/>
      <c r="C226" s="51"/>
      <c r="D226" s="304"/>
      <c r="E226" s="51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ht="15.75" customHeight="1">
      <c r="B227" s="4"/>
      <c r="C227" s="51"/>
      <c r="D227" s="304"/>
      <c r="E227" s="51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ht="15.75" customHeight="1">
      <c r="B228" s="4"/>
      <c r="C228" s="51"/>
      <c r="D228" s="304"/>
      <c r="E228" s="51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ht="15.75" customHeight="1">
      <c r="B229" s="4"/>
      <c r="C229" s="51"/>
      <c r="D229" s="304"/>
      <c r="E229" s="51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ht="15.75" customHeight="1">
      <c r="B230" s="4"/>
      <c r="C230" s="51"/>
      <c r="D230" s="304"/>
      <c r="E230" s="51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ht="15.75" customHeight="1">
      <c r="B231" s="4"/>
      <c r="C231" s="51"/>
      <c r="D231" s="304"/>
      <c r="E231" s="51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ht="15.75" customHeight="1">
      <c r="B232" s="4"/>
      <c r="C232" s="51"/>
      <c r="D232" s="304"/>
      <c r="E232" s="51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ht="15.75" customHeight="1">
      <c r="B233" s="4"/>
      <c r="C233" s="51"/>
      <c r="D233" s="304"/>
      <c r="E233" s="51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ht="15.75" customHeight="1">
      <c r="B234" s="4"/>
      <c r="C234" s="51"/>
      <c r="D234" s="304"/>
      <c r="E234" s="51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ht="15.75" customHeight="1">
      <c r="B235" s="4"/>
      <c r="C235" s="51"/>
      <c r="D235" s="304"/>
      <c r="E235" s="51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ht="15.75" customHeight="1">
      <c r="B236" s="4"/>
      <c r="C236" s="51"/>
      <c r="D236" s="304"/>
      <c r="E236" s="51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ht="15.75" customHeight="1">
      <c r="B237" s="4"/>
      <c r="C237" s="51"/>
      <c r="D237" s="304"/>
      <c r="E237" s="51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ht="15.75" customHeight="1">
      <c r="B238" s="4"/>
      <c r="C238" s="51"/>
      <c r="D238" s="304"/>
      <c r="E238" s="51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ht="15.75" customHeight="1">
      <c r="B239" s="4"/>
      <c r="C239" s="51"/>
      <c r="D239" s="304"/>
      <c r="E239" s="51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ht="15.75" customHeight="1">
      <c r="B240" s="4"/>
      <c r="C240" s="51"/>
      <c r="D240" s="304"/>
      <c r="E240" s="51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ht="15.75" customHeight="1">
      <c r="B241" s="4"/>
      <c r="C241" s="51"/>
      <c r="D241" s="304"/>
      <c r="E241" s="51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ht="15.75" customHeight="1">
      <c r="B242" s="4"/>
      <c r="C242" s="51"/>
      <c r="D242" s="304"/>
      <c r="E242" s="51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ht="15.75" customHeight="1">
      <c r="B243" s="4"/>
      <c r="C243" s="51"/>
      <c r="D243" s="304"/>
      <c r="E243" s="51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ht="15.75" customHeight="1">
      <c r="B244" s="4"/>
      <c r="C244" s="51"/>
      <c r="D244" s="304"/>
      <c r="E244" s="51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ht="15.75" customHeight="1">
      <c r="B245" s="4"/>
      <c r="C245" s="51"/>
      <c r="D245" s="304"/>
      <c r="E245" s="51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ht="15.75" customHeight="1">
      <c r="B246" s="4"/>
      <c r="C246" s="51"/>
      <c r="D246" s="304"/>
      <c r="E246" s="51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ht="15.75" customHeight="1">
      <c r="B247" s="4"/>
      <c r="C247" s="51"/>
      <c r="D247" s="304"/>
      <c r="E247" s="51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ht="15.75" customHeight="1">
      <c r="B248" s="4"/>
      <c r="C248" s="51"/>
      <c r="D248" s="304"/>
      <c r="E248" s="51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ht="15.75" customHeight="1">
      <c r="B249" s="4"/>
      <c r="C249" s="51"/>
      <c r="D249" s="304"/>
      <c r="E249" s="51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ht="15.75" customHeight="1">
      <c r="B250" s="4"/>
      <c r="C250" s="51"/>
      <c r="D250" s="304"/>
      <c r="E250" s="51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ht="15.75" customHeight="1">
      <c r="B251" s="4"/>
      <c r="C251" s="51"/>
      <c r="D251" s="304"/>
      <c r="E251" s="51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ht="15.75" customHeight="1">
      <c r="B252" s="4"/>
      <c r="C252" s="51"/>
      <c r="D252" s="304"/>
      <c r="E252" s="51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ht="15.75" customHeight="1">
      <c r="B253" s="4"/>
      <c r="C253" s="51"/>
      <c r="D253" s="304"/>
      <c r="E253" s="51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ht="15.75" customHeight="1">
      <c r="B254" s="4"/>
      <c r="C254" s="51"/>
      <c r="D254" s="304"/>
      <c r="E254" s="51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ht="15.75" customHeight="1">
      <c r="B255" s="4"/>
      <c r="C255" s="51"/>
      <c r="D255" s="304"/>
      <c r="E255" s="51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ht="15.75" customHeight="1">
      <c r="B256" s="4"/>
      <c r="C256" s="51"/>
      <c r="D256" s="304"/>
      <c r="E256" s="51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</sheetData>
  <mergeCells count="3">
    <mergeCell ref="A1:H2"/>
    <mergeCell ref="A3:H3"/>
    <mergeCell ref="A48:H48"/>
  </mergeCells>
  <printOptions/>
  <pageMargins bottom="0.7875" footer="0.0" header="0.0" left="0.511805555555555" right="0.511805555555555" top="0.7875"/>
  <pageSetup paperSize="9" orientation="landscape"/>
  <colBreaks count="1" manualBreakCount="1">
    <brk id="8" man="1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00FF"/>
    <outlinePr summaryBelow="0" summaryRight="0"/>
  </sheetPr>
  <sheetViews>
    <sheetView workbookViewId="0"/>
  </sheetViews>
  <sheetFormatPr customHeight="1" defaultColWidth="14.43" defaultRowHeight="15.0"/>
  <cols>
    <col customWidth="1" min="2" max="2" width="20.86"/>
    <col customWidth="1" min="3" max="3" width="57.43"/>
  </cols>
  <sheetData>
    <row r="1">
      <c r="A1" s="402" t="s">
        <v>2386</v>
      </c>
      <c r="B1" s="2"/>
      <c r="C1" s="2"/>
      <c r="D1" s="2"/>
      <c r="E1" s="2"/>
      <c r="F1" s="2"/>
      <c r="G1" s="2"/>
      <c r="H1" s="3"/>
      <c r="I1" s="443"/>
      <c r="J1" s="443"/>
      <c r="K1" s="443"/>
      <c r="L1" s="443"/>
      <c r="M1" s="443"/>
      <c r="N1" s="444"/>
    </row>
    <row r="2">
      <c r="A2" s="445"/>
      <c r="B2" s="328"/>
      <c r="C2" s="328"/>
      <c r="D2" s="328"/>
      <c r="E2" s="328"/>
      <c r="F2" s="328"/>
      <c r="G2" s="328"/>
      <c r="H2" s="446"/>
      <c r="I2" s="443"/>
      <c r="J2" s="443"/>
      <c r="K2" s="443"/>
      <c r="L2" s="443"/>
      <c r="M2" s="443"/>
      <c r="N2" s="444"/>
    </row>
    <row r="3">
      <c r="A3" s="154" t="s">
        <v>2759</v>
      </c>
      <c r="B3" s="155"/>
      <c r="C3" s="155"/>
      <c r="D3" s="155"/>
      <c r="E3" s="155"/>
      <c r="F3" s="155"/>
      <c r="G3" s="155"/>
      <c r="H3" s="156"/>
      <c r="I3" s="447"/>
      <c r="J3" s="447"/>
      <c r="K3" s="447"/>
      <c r="L3" s="447"/>
      <c r="M3" s="447"/>
      <c r="N3" s="448"/>
    </row>
    <row r="4">
      <c r="A4" s="13" t="s">
        <v>2</v>
      </c>
      <c r="B4" s="13" t="s">
        <v>3</v>
      </c>
      <c r="C4" s="14" t="s">
        <v>4</v>
      </c>
      <c r="D4" s="15" t="s">
        <v>5</v>
      </c>
      <c r="E4" s="14" t="s">
        <v>6</v>
      </c>
      <c r="F4" s="13" t="s">
        <v>7</v>
      </c>
      <c r="G4" s="13" t="s">
        <v>8</v>
      </c>
      <c r="H4" s="13" t="s">
        <v>9</v>
      </c>
      <c r="I4" s="449" t="s">
        <v>2760</v>
      </c>
      <c r="J4" s="449" t="s">
        <v>2761</v>
      </c>
      <c r="K4" s="449" t="s">
        <v>2762</v>
      </c>
      <c r="L4" s="449" t="s">
        <v>2763</v>
      </c>
      <c r="M4" s="449" t="s">
        <v>2764</v>
      </c>
      <c r="N4" s="449" t="s">
        <v>2765</v>
      </c>
    </row>
    <row r="5">
      <c r="A5" s="450">
        <v>1.0</v>
      </c>
      <c r="B5" s="109" t="s">
        <v>2766</v>
      </c>
      <c r="C5" s="189" t="s">
        <v>2767</v>
      </c>
      <c r="D5" s="222">
        <v>13670.0</v>
      </c>
      <c r="E5" s="69">
        <v>2880.0</v>
      </c>
      <c r="F5" s="221">
        <v>45163.0</v>
      </c>
      <c r="G5" s="138">
        <v>45196.0</v>
      </c>
      <c r="H5" s="222" t="s">
        <v>2768</v>
      </c>
      <c r="I5" s="220">
        <v>45132.0</v>
      </c>
      <c r="J5" s="69">
        <v>2880.0</v>
      </c>
      <c r="K5" s="28"/>
      <c r="L5" s="50"/>
      <c r="M5" s="32"/>
      <c r="N5" s="50"/>
      <c r="O5" s="451"/>
      <c r="P5" s="451"/>
      <c r="Q5" s="451"/>
      <c r="R5" s="451"/>
      <c r="S5" s="451"/>
      <c r="T5" s="451"/>
      <c r="U5" s="451"/>
      <c r="V5" s="451"/>
      <c r="W5" s="451"/>
      <c r="X5" s="451"/>
      <c r="Y5" s="451"/>
      <c r="Z5" s="451"/>
    </row>
    <row r="6">
      <c r="A6" s="450">
        <v>2.0</v>
      </c>
      <c r="B6" s="109" t="s">
        <v>2769</v>
      </c>
      <c r="C6" s="189" t="s">
        <v>2770</v>
      </c>
      <c r="D6" s="222">
        <v>6399.0</v>
      </c>
      <c r="E6" s="69">
        <v>2325.0</v>
      </c>
      <c r="F6" s="221">
        <v>45168.0</v>
      </c>
      <c r="G6" s="452">
        <v>45198.0</v>
      </c>
      <c r="H6" s="222" t="s">
        <v>2771</v>
      </c>
      <c r="I6" s="220">
        <v>45153.0</v>
      </c>
      <c r="J6" s="69">
        <v>2188.99</v>
      </c>
      <c r="K6" s="69">
        <v>136.01</v>
      </c>
      <c r="L6" s="50"/>
      <c r="M6" s="32"/>
      <c r="N6" s="50"/>
      <c r="O6" s="451"/>
      <c r="P6" s="451"/>
      <c r="Q6" s="451"/>
      <c r="R6" s="451"/>
      <c r="S6" s="451"/>
      <c r="T6" s="451"/>
      <c r="U6" s="451"/>
      <c r="V6" s="451"/>
      <c r="W6" s="451"/>
      <c r="X6" s="451"/>
      <c r="Y6" s="451"/>
      <c r="Z6" s="451"/>
    </row>
    <row r="7">
      <c r="A7" s="450">
        <v>3.0</v>
      </c>
      <c r="B7" s="453" t="s">
        <v>2772</v>
      </c>
      <c r="C7" s="454" t="s">
        <v>2773</v>
      </c>
      <c r="D7" s="455" t="s">
        <v>2774</v>
      </c>
      <c r="E7" s="456">
        <v>690.0</v>
      </c>
      <c r="F7" s="457">
        <v>45198.0</v>
      </c>
      <c r="G7" s="452">
        <v>45198.0</v>
      </c>
      <c r="H7" s="458" t="s">
        <v>2775</v>
      </c>
      <c r="I7" s="459">
        <v>45178.0</v>
      </c>
      <c r="J7" s="456">
        <v>649.64</v>
      </c>
      <c r="K7" s="460">
        <v>40.36</v>
      </c>
      <c r="L7" s="50"/>
      <c r="M7" s="32"/>
      <c r="N7" s="50"/>
      <c r="O7" s="451"/>
      <c r="P7" s="451"/>
      <c r="Q7" s="451"/>
      <c r="R7" s="451"/>
      <c r="S7" s="451"/>
      <c r="T7" s="451"/>
      <c r="U7" s="451"/>
      <c r="V7" s="451"/>
      <c r="W7" s="451"/>
      <c r="X7" s="451"/>
      <c r="Y7" s="451"/>
      <c r="Z7" s="451"/>
    </row>
    <row r="8">
      <c r="A8" s="450"/>
      <c r="B8" s="453"/>
      <c r="C8" s="461"/>
      <c r="D8" s="455"/>
      <c r="E8" s="456"/>
      <c r="F8" s="457"/>
      <c r="G8" s="125"/>
      <c r="H8" s="416"/>
      <c r="I8" s="459"/>
      <c r="J8" s="456"/>
      <c r="K8" s="460"/>
      <c r="L8" s="50"/>
      <c r="M8" s="32"/>
      <c r="N8" s="50"/>
      <c r="O8" s="451"/>
      <c r="P8" s="451"/>
      <c r="Q8" s="451"/>
      <c r="R8" s="451"/>
      <c r="S8" s="451"/>
      <c r="T8" s="451"/>
      <c r="U8" s="451"/>
      <c r="V8" s="451"/>
      <c r="W8" s="451"/>
      <c r="X8" s="451"/>
      <c r="Y8" s="451"/>
      <c r="Z8" s="451"/>
    </row>
    <row r="9">
      <c r="A9" s="450"/>
      <c r="B9" s="453"/>
      <c r="C9" s="461"/>
      <c r="D9" s="455"/>
      <c r="E9" s="456"/>
      <c r="F9" s="457"/>
      <c r="G9" s="125"/>
      <c r="H9" s="416"/>
      <c r="I9" s="459"/>
      <c r="J9" s="456"/>
      <c r="K9" s="460"/>
      <c r="L9" s="50"/>
      <c r="M9" s="32"/>
      <c r="N9" s="50"/>
      <c r="O9" s="451"/>
      <c r="P9" s="451"/>
      <c r="Q9" s="451"/>
      <c r="R9" s="451"/>
      <c r="S9" s="451"/>
      <c r="T9" s="451"/>
      <c r="U9" s="451"/>
      <c r="V9" s="451"/>
      <c r="W9" s="451"/>
      <c r="X9" s="451"/>
      <c r="Y9" s="451"/>
      <c r="Z9" s="451"/>
    </row>
    <row r="10">
      <c r="A10" s="450"/>
      <c r="B10" s="453"/>
      <c r="C10" s="461"/>
      <c r="D10" s="455"/>
      <c r="E10" s="456"/>
      <c r="F10" s="457"/>
      <c r="G10" s="125"/>
      <c r="H10" s="416"/>
      <c r="I10" s="459"/>
      <c r="J10" s="456"/>
      <c r="K10" s="460"/>
      <c r="L10" s="50"/>
      <c r="M10" s="32"/>
      <c r="N10" s="50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</row>
    <row r="11">
      <c r="A11" s="462"/>
      <c r="B11" s="32"/>
      <c r="C11" s="32"/>
      <c r="D11" s="50" t="s">
        <v>2452</v>
      </c>
      <c r="E11" s="28">
        <f>SUM(E6:E7)</f>
        <v>3015</v>
      </c>
      <c r="F11" s="32"/>
      <c r="G11" s="290"/>
      <c r="H11" s="50"/>
      <c r="I11" s="32"/>
      <c r="J11" s="28"/>
      <c r="K11" s="28"/>
      <c r="L11" s="50"/>
      <c r="M11" s="32"/>
      <c r="N11" s="50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</row>
    <row r="12">
      <c r="B12" s="463"/>
      <c r="F12" s="463"/>
      <c r="G12" s="463"/>
    </row>
    <row r="13">
      <c r="B13" s="463"/>
      <c r="F13" s="463"/>
      <c r="G13" s="463"/>
    </row>
    <row r="14">
      <c r="B14" s="463"/>
      <c r="F14" s="463"/>
      <c r="G14" s="463"/>
    </row>
    <row r="15">
      <c r="B15" s="463"/>
      <c r="F15" s="463"/>
      <c r="G15" s="463"/>
    </row>
    <row r="16">
      <c r="B16" s="463"/>
      <c r="F16" s="463"/>
      <c r="G16" s="463"/>
    </row>
    <row r="17">
      <c r="B17" s="463"/>
      <c r="F17" s="463"/>
      <c r="G17" s="463"/>
    </row>
    <row r="18">
      <c r="B18" s="463"/>
      <c r="F18" s="463"/>
      <c r="G18" s="463"/>
    </row>
    <row r="19">
      <c r="B19" s="463"/>
      <c r="F19" s="463"/>
      <c r="G19" s="463"/>
    </row>
    <row r="20">
      <c r="B20" s="463"/>
      <c r="F20" s="463"/>
      <c r="G20" s="463"/>
    </row>
    <row r="21">
      <c r="B21" s="463"/>
      <c r="F21" s="463"/>
      <c r="G21" s="463"/>
    </row>
    <row r="22">
      <c r="B22" s="463"/>
      <c r="F22" s="463"/>
      <c r="G22" s="463"/>
    </row>
    <row r="23">
      <c r="B23" s="463"/>
      <c r="F23" s="463"/>
      <c r="G23" s="463"/>
    </row>
    <row r="24">
      <c r="B24" s="463"/>
      <c r="F24" s="463"/>
      <c r="G24" s="463"/>
    </row>
    <row r="25">
      <c r="B25" s="463"/>
      <c r="F25" s="463"/>
      <c r="G25" s="463"/>
    </row>
    <row r="26">
      <c r="B26" s="463"/>
      <c r="F26" s="463"/>
      <c r="G26" s="463"/>
    </row>
    <row r="27">
      <c r="B27" s="463"/>
      <c r="F27" s="463"/>
      <c r="G27" s="463"/>
    </row>
    <row r="28">
      <c r="B28" s="463"/>
      <c r="F28" s="463"/>
      <c r="G28" s="463"/>
    </row>
    <row r="29">
      <c r="B29" s="463"/>
      <c r="F29" s="463"/>
      <c r="G29" s="463"/>
    </row>
    <row r="30">
      <c r="B30" s="463"/>
      <c r="F30" s="463"/>
      <c r="G30" s="463"/>
    </row>
    <row r="31">
      <c r="B31" s="463"/>
      <c r="F31" s="463"/>
      <c r="G31" s="463"/>
    </row>
    <row r="32">
      <c r="B32" s="463"/>
      <c r="F32" s="463"/>
      <c r="G32" s="463"/>
    </row>
    <row r="33">
      <c r="B33" s="463"/>
      <c r="F33" s="463"/>
      <c r="G33" s="463"/>
    </row>
    <row r="34">
      <c r="B34" s="463"/>
      <c r="F34" s="463"/>
      <c r="G34" s="463"/>
    </row>
    <row r="35">
      <c r="B35" s="463"/>
      <c r="F35" s="463"/>
      <c r="G35" s="463"/>
    </row>
    <row r="36">
      <c r="B36" s="463"/>
      <c r="F36" s="463"/>
      <c r="G36" s="463"/>
    </row>
    <row r="37">
      <c r="B37" s="463"/>
      <c r="F37" s="463"/>
      <c r="G37" s="463"/>
    </row>
    <row r="38">
      <c r="B38" s="463"/>
      <c r="F38" s="463"/>
      <c r="G38" s="463"/>
    </row>
    <row r="39">
      <c r="B39" s="463"/>
      <c r="F39" s="463"/>
      <c r="G39" s="463"/>
    </row>
    <row r="40">
      <c r="B40" s="463"/>
      <c r="F40" s="463"/>
      <c r="G40" s="463"/>
    </row>
    <row r="41">
      <c r="B41" s="463"/>
      <c r="F41" s="463"/>
      <c r="G41" s="463"/>
    </row>
    <row r="42">
      <c r="B42" s="463"/>
      <c r="F42" s="463"/>
      <c r="G42" s="463"/>
    </row>
    <row r="43">
      <c r="B43" s="463"/>
      <c r="F43" s="463"/>
      <c r="G43" s="463"/>
    </row>
    <row r="44">
      <c r="B44" s="463"/>
      <c r="F44" s="463"/>
      <c r="G44" s="463"/>
    </row>
    <row r="45">
      <c r="B45" s="463"/>
      <c r="F45" s="463"/>
      <c r="G45" s="463"/>
    </row>
    <row r="46">
      <c r="B46" s="463"/>
      <c r="F46" s="463"/>
      <c r="G46" s="463"/>
    </row>
    <row r="47">
      <c r="B47" s="463"/>
      <c r="F47" s="463"/>
      <c r="G47" s="463"/>
    </row>
    <row r="48">
      <c r="B48" s="463"/>
      <c r="F48" s="463"/>
      <c r="G48" s="463"/>
    </row>
    <row r="49">
      <c r="B49" s="463"/>
      <c r="F49" s="463"/>
      <c r="G49" s="463"/>
    </row>
    <row r="50">
      <c r="B50" s="463"/>
      <c r="F50" s="463"/>
      <c r="G50" s="463"/>
    </row>
    <row r="51">
      <c r="B51" s="463"/>
      <c r="F51" s="463"/>
      <c r="G51" s="463"/>
    </row>
    <row r="52">
      <c r="B52" s="463"/>
      <c r="F52" s="463"/>
      <c r="G52" s="463"/>
    </row>
    <row r="53">
      <c r="B53" s="463"/>
      <c r="F53" s="463"/>
      <c r="G53" s="463"/>
    </row>
    <row r="54">
      <c r="B54" s="463"/>
      <c r="F54" s="463"/>
      <c r="G54" s="463"/>
    </row>
    <row r="55">
      <c r="B55" s="463"/>
      <c r="F55" s="463"/>
      <c r="G55" s="463"/>
    </row>
    <row r="56">
      <c r="B56" s="463"/>
      <c r="F56" s="463"/>
      <c r="G56" s="463"/>
    </row>
    <row r="57">
      <c r="B57" s="463"/>
      <c r="F57" s="463"/>
      <c r="G57" s="463"/>
    </row>
    <row r="58">
      <c r="B58" s="463"/>
      <c r="F58" s="463"/>
      <c r="G58" s="463"/>
    </row>
    <row r="59">
      <c r="B59" s="463"/>
      <c r="F59" s="463"/>
      <c r="G59" s="463"/>
    </row>
    <row r="60">
      <c r="B60" s="463"/>
      <c r="F60" s="463"/>
      <c r="G60" s="463"/>
    </row>
    <row r="61">
      <c r="B61" s="463"/>
      <c r="F61" s="463"/>
      <c r="G61" s="463"/>
    </row>
    <row r="62">
      <c r="B62" s="463"/>
      <c r="F62" s="463"/>
      <c r="G62" s="463"/>
    </row>
    <row r="63">
      <c r="B63" s="463"/>
      <c r="F63" s="463"/>
      <c r="G63" s="463"/>
    </row>
    <row r="64">
      <c r="B64" s="463"/>
      <c r="F64" s="463"/>
      <c r="G64" s="463"/>
    </row>
    <row r="65">
      <c r="B65" s="463"/>
      <c r="F65" s="463"/>
      <c r="G65" s="463"/>
    </row>
    <row r="66">
      <c r="B66" s="463"/>
      <c r="F66" s="463"/>
      <c r="G66" s="463"/>
    </row>
    <row r="67">
      <c r="B67" s="463"/>
      <c r="F67" s="463"/>
      <c r="G67" s="463"/>
    </row>
    <row r="68">
      <c r="B68" s="463"/>
      <c r="F68" s="463"/>
      <c r="G68" s="463"/>
    </row>
    <row r="69">
      <c r="B69" s="463"/>
      <c r="F69" s="463"/>
      <c r="G69" s="463"/>
    </row>
    <row r="70">
      <c r="B70" s="463"/>
      <c r="F70" s="463"/>
      <c r="G70" s="463"/>
    </row>
    <row r="71">
      <c r="B71" s="463"/>
      <c r="F71" s="463"/>
      <c r="G71" s="463"/>
    </row>
    <row r="72">
      <c r="B72" s="463"/>
      <c r="F72" s="463"/>
      <c r="G72" s="463"/>
    </row>
    <row r="73">
      <c r="B73" s="463"/>
      <c r="F73" s="463"/>
      <c r="G73" s="463"/>
    </row>
    <row r="74">
      <c r="B74" s="463"/>
      <c r="F74" s="463"/>
      <c r="G74" s="463"/>
    </row>
    <row r="75">
      <c r="B75" s="463"/>
      <c r="F75" s="463"/>
      <c r="G75" s="463"/>
    </row>
    <row r="76">
      <c r="B76" s="463"/>
      <c r="F76" s="463"/>
      <c r="G76" s="463"/>
    </row>
    <row r="77">
      <c r="B77" s="463"/>
      <c r="F77" s="463"/>
      <c r="G77" s="463"/>
    </row>
    <row r="78">
      <c r="B78" s="463"/>
      <c r="F78" s="463"/>
      <c r="G78" s="463"/>
    </row>
    <row r="79">
      <c r="B79" s="463"/>
      <c r="F79" s="463"/>
      <c r="G79" s="463"/>
    </row>
    <row r="80">
      <c r="B80" s="463"/>
      <c r="F80" s="463"/>
      <c r="G80" s="463"/>
    </row>
    <row r="81">
      <c r="B81" s="463"/>
      <c r="F81" s="463"/>
      <c r="G81" s="463"/>
    </row>
    <row r="82">
      <c r="B82" s="463"/>
      <c r="F82" s="463"/>
      <c r="G82" s="463"/>
    </row>
    <row r="83">
      <c r="B83" s="463"/>
      <c r="F83" s="463"/>
      <c r="G83" s="463"/>
    </row>
    <row r="84">
      <c r="B84" s="463"/>
      <c r="F84" s="463"/>
      <c r="G84" s="463"/>
    </row>
    <row r="85">
      <c r="B85" s="463"/>
      <c r="F85" s="463"/>
      <c r="G85" s="463"/>
    </row>
    <row r="86">
      <c r="B86" s="463"/>
      <c r="F86" s="463"/>
      <c r="G86" s="463"/>
    </row>
    <row r="87">
      <c r="B87" s="463"/>
      <c r="F87" s="463"/>
      <c r="G87" s="463"/>
    </row>
    <row r="88">
      <c r="B88" s="463"/>
      <c r="F88" s="463"/>
      <c r="G88" s="463"/>
    </row>
    <row r="89">
      <c r="B89" s="463"/>
      <c r="F89" s="463"/>
      <c r="G89" s="463"/>
    </row>
    <row r="90">
      <c r="B90" s="463"/>
      <c r="F90" s="463"/>
      <c r="G90" s="463"/>
    </row>
    <row r="91">
      <c r="B91" s="463"/>
      <c r="F91" s="463"/>
      <c r="G91" s="463"/>
    </row>
    <row r="92">
      <c r="B92" s="463"/>
      <c r="F92" s="463"/>
      <c r="G92" s="463"/>
    </row>
    <row r="93">
      <c r="B93" s="463"/>
      <c r="F93" s="463"/>
      <c r="G93" s="463"/>
    </row>
    <row r="94">
      <c r="B94" s="463"/>
      <c r="F94" s="463"/>
      <c r="G94" s="463"/>
    </row>
    <row r="95">
      <c r="B95" s="463"/>
      <c r="F95" s="463"/>
      <c r="G95" s="463"/>
    </row>
    <row r="96">
      <c r="B96" s="463"/>
      <c r="F96" s="463"/>
      <c r="G96" s="463"/>
    </row>
    <row r="97">
      <c r="B97" s="463"/>
      <c r="F97" s="463"/>
      <c r="G97" s="463"/>
    </row>
    <row r="98">
      <c r="B98" s="463"/>
      <c r="F98" s="463"/>
      <c r="G98" s="463"/>
    </row>
    <row r="99">
      <c r="B99" s="463"/>
      <c r="F99" s="463"/>
      <c r="G99" s="463"/>
    </row>
    <row r="100">
      <c r="B100" s="463"/>
      <c r="F100" s="463"/>
      <c r="G100" s="463"/>
    </row>
    <row r="101">
      <c r="B101" s="463"/>
      <c r="F101" s="463"/>
      <c r="G101" s="463"/>
    </row>
    <row r="102">
      <c r="B102" s="463"/>
      <c r="F102" s="463"/>
      <c r="G102" s="463"/>
    </row>
    <row r="103">
      <c r="B103" s="463"/>
      <c r="F103" s="463"/>
      <c r="G103" s="463"/>
    </row>
    <row r="104">
      <c r="B104" s="463"/>
      <c r="F104" s="463"/>
      <c r="G104" s="463"/>
    </row>
    <row r="105">
      <c r="B105" s="463"/>
      <c r="F105" s="463"/>
      <c r="G105" s="463"/>
    </row>
    <row r="106">
      <c r="B106" s="463"/>
      <c r="F106" s="463"/>
      <c r="G106" s="463"/>
    </row>
    <row r="107">
      <c r="B107" s="463"/>
      <c r="F107" s="463"/>
      <c r="G107" s="463"/>
    </row>
    <row r="108">
      <c r="B108" s="463"/>
      <c r="F108" s="463"/>
      <c r="G108" s="463"/>
    </row>
    <row r="109">
      <c r="B109" s="463"/>
      <c r="F109" s="463"/>
      <c r="G109" s="463"/>
    </row>
    <row r="110">
      <c r="B110" s="463"/>
      <c r="F110" s="463"/>
      <c r="G110" s="463"/>
    </row>
    <row r="111">
      <c r="B111" s="463"/>
      <c r="F111" s="463"/>
      <c r="G111" s="463"/>
    </row>
    <row r="112">
      <c r="B112" s="463"/>
      <c r="F112" s="463"/>
      <c r="G112" s="463"/>
    </row>
    <row r="113">
      <c r="B113" s="463"/>
      <c r="F113" s="463"/>
      <c r="G113" s="463"/>
    </row>
    <row r="114">
      <c r="B114" s="463"/>
      <c r="F114" s="463"/>
      <c r="G114" s="463"/>
    </row>
    <row r="115">
      <c r="B115" s="463"/>
      <c r="F115" s="463"/>
      <c r="G115" s="463"/>
    </row>
    <row r="116">
      <c r="B116" s="463"/>
      <c r="F116" s="463"/>
      <c r="G116" s="463"/>
    </row>
    <row r="117">
      <c r="B117" s="463"/>
      <c r="F117" s="463"/>
      <c r="G117" s="463"/>
    </row>
    <row r="118">
      <c r="B118" s="463"/>
      <c r="F118" s="463"/>
      <c r="G118" s="463"/>
    </row>
    <row r="119">
      <c r="B119" s="463"/>
      <c r="F119" s="463"/>
      <c r="G119" s="463"/>
    </row>
    <row r="120">
      <c r="B120" s="463"/>
      <c r="F120" s="463"/>
      <c r="G120" s="463"/>
    </row>
    <row r="121">
      <c r="B121" s="463"/>
      <c r="F121" s="463"/>
      <c r="G121" s="463"/>
    </row>
    <row r="122">
      <c r="B122" s="463"/>
      <c r="F122" s="463"/>
      <c r="G122" s="463"/>
    </row>
    <row r="123">
      <c r="B123" s="463"/>
      <c r="F123" s="463"/>
      <c r="G123" s="463"/>
    </row>
    <row r="124">
      <c r="B124" s="463"/>
      <c r="F124" s="463"/>
      <c r="G124" s="463"/>
    </row>
    <row r="125">
      <c r="B125" s="463"/>
      <c r="F125" s="463"/>
      <c r="G125" s="463"/>
    </row>
    <row r="126">
      <c r="B126" s="463"/>
      <c r="F126" s="463"/>
      <c r="G126" s="463"/>
    </row>
    <row r="127">
      <c r="B127" s="463"/>
      <c r="F127" s="463"/>
      <c r="G127" s="463"/>
    </row>
    <row r="128">
      <c r="B128" s="463"/>
      <c r="F128" s="463"/>
      <c r="G128" s="463"/>
    </row>
    <row r="129">
      <c r="B129" s="463"/>
      <c r="F129" s="463"/>
      <c r="G129" s="463"/>
    </row>
    <row r="130">
      <c r="B130" s="463"/>
      <c r="F130" s="463"/>
      <c r="G130" s="463"/>
    </row>
    <row r="131">
      <c r="B131" s="463"/>
      <c r="F131" s="463"/>
      <c r="G131" s="463"/>
    </row>
    <row r="132">
      <c r="B132" s="463"/>
      <c r="F132" s="463"/>
      <c r="G132" s="463"/>
    </row>
    <row r="133">
      <c r="B133" s="463"/>
      <c r="F133" s="463"/>
      <c r="G133" s="463"/>
    </row>
    <row r="134">
      <c r="B134" s="463"/>
      <c r="F134" s="463"/>
      <c r="G134" s="463"/>
    </row>
    <row r="135">
      <c r="B135" s="463"/>
      <c r="F135" s="463"/>
      <c r="G135" s="463"/>
    </row>
    <row r="136">
      <c r="B136" s="463"/>
      <c r="F136" s="463"/>
      <c r="G136" s="463"/>
    </row>
    <row r="137">
      <c r="B137" s="463"/>
      <c r="F137" s="463"/>
      <c r="G137" s="463"/>
    </row>
    <row r="138">
      <c r="B138" s="463"/>
      <c r="F138" s="463"/>
      <c r="G138" s="463"/>
    </row>
    <row r="139">
      <c r="B139" s="463"/>
      <c r="F139" s="463"/>
      <c r="G139" s="463"/>
    </row>
    <row r="140">
      <c r="B140" s="463"/>
      <c r="F140" s="463"/>
      <c r="G140" s="463"/>
    </row>
    <row r="141">
      <c r="B141" s="463"/>
      <c r="F141" s="463"/>
      <c r="G141" s="463"/>
    </row>
    <row r="142">
      <c r="B142" s="463"/>
      <c r="F142" s="463"/>
      <c r="G142" s="463"/>
    </row>
    <row r="143">
      <c r="B143" s="463"/>
      <c r="F143" s="463"/>
      <c r="G143" s="463"/>
    </row>
    <row r="144">
      <c r="B144" s="463"/>
      <c r="F144" s="463"/>
      <c r="G144" s="463"/>
    </row>
    <row r="145">
      <c r="B145" s="463"/>
      <c r="F145" s="463"/>
      <c r="G145" s="463"/>
    </row>
    <row r="146">
      <c r="B146" s="463"/>
      <c r="F146" s="463"/>
      <c r="G146" s="463"/>
    </row>
    <row r="147">
      <c r="B147" s="463"/>
      <c r="F147" s="463"/>
      <c r="G147" s="463"/>
    </row>
    <row r="148">
      <c r="B148" s="463"/>
      <c r="F148" s="463"/>
      <c r="G148" s="463"/>
    </row>
    <row r="149">
      <c r="B149" s="463"/>
      <c r="F149" s="463"/>
      <c r="G149" s="463"/>
    </row>
    <row r="150">
      <c r="B150" s="463"/>
      <c r="F150" s="463"/>
      <c r="G150" s="463"/>
    </row>
    <row r="151">
      <c r="B151" s="463"/>
      <c r="F151" s="463"/>
      <c r="G151" s="463"/>
    </row>
    <row r="152">
      <c r="B152" s="463"/>
      <c r="F152" s="463"/>
      <c r="G152" s="463"/>
    </row>
    <row r="153">
      <c r="B153" s="463"/>
      <c r="F153" s="463"/>
      <c r="G153" s="463"/>
    </row>
    <row r="154">
      <c r="B154" s="463"/>
      <c r="F154" s="463"/>
      <c r="G154" s="463"/>
    </row>
    <row r="155">
      <c r="B155" s="463"/>
      <c r="F155" s="463"/>
      <c r="G155" s="463"/>
    </row>
    <row r="156">
      <c r="B156" s="463"/>
      <c r="F156" s="463"/>
      <c r="G156" s="463"/>
    </row>
    <row r="157">
      <c r="B157" s="463"/>
      <c r="F157" s="463"/>
      <c r="G157" s="463"/>
    </row>
    <row r="158">
      <c r="B158" s="463"/>
      <c r="F158" s="463"/>
      <c r="G158" s="463"/>
    </row>
    <row r="159">
      <c r="B159" s="463"/>
      <c r="F159" s="463"/>
      <c r="G159" s="463"/>
    </row>
    <row r="160">
      <c r="B160" s="463"/>
      <c r="F160" s="463"/>
      <c r="G160" s="463"/>
    </row>
    <row r="161">
      <c r="B161" s="463"/>
      <c r="F161" s="463"/>
      <c r="G161" s="463"/>
    </row>
    <row r="162">
      <c r="B162" s="463"/>
      <c r="F162" s="463"/>
      <c r="G162" s="463"/>
    </row>
    <row r="163">
      <c r="B163" s="463"/>
      <c r="F163" s="463"/>
      <c r="G163" s="463"/>
    </row>
    <row r="164">
      <c r="B164" s="463"/>
      <c r="F164" s="463"/>
      <c r="G164" s="463"/>
    </row>
    <row r="165">
      <c r="B165" s="463"/>
      <c r="F165" s="463"/>
      <c r="G165" s="463"/>
    </row>
    <row r="166">
      <c r="B166" s="463"/>
      <c r="F166" s="463"/>
      <c r="G166" s="463"/>
    </row>
    <row r="167">
      <c r="B167" s="463"/>
      <c r="F167" s="463"/>
      <c r="G167" s="463"/>
    </row>
    <row r="168">
      <c r="B168" s="463"/>
      <c r="F168" s="463"/>
      <c r="G168" s="463"/>
    </row>
    <row r="169">
      <c r="B169" s="463"/>
      <c r="F169" s="463"/>
      <c r="G169" s="463"/>
    </row>
    <row r="170">
      <c r="B170" s="463"/>
      <c r="F170" s="463"/>
      <c r="G170" s="463"/>
    </row>
    <row r="171">
      <c r="B171" s="463"/>
      <c r="F171" s="463"/>
      <c r="G171" s="463"/>
    </row>
    <row r="172">
      <c r="B172" s="463"/>
      <c r="F172" s="463"/>
      <c r="G172" s="463"/>
    </row>
    <row r="173">
      <c r="B173" s="463"/>
      <c r="F173" s="463"/>
      <c r="G173" s="463"/>
    </row>
    <row r="174">
      <c r="B174" s="463"/>
      <c r="F174" s="463"/>
      <c r="G174" s="463"/>
    </row>
    <row r="175">
      <c r="B175" s="463"/>
      <c r="F175" s="463"/>
      <c r="G175" s="463"/>
    </row>
    <row r="176">
      <c r="B176" s="463"/>
      <c r="F176" s="463"/>
      <c r="G176" s="463"/>
    </row>
    <row r="177">
      <c r="B177" s="463"/>
      <c r="F177" s="463"/>
      <c r="G177" s="463"/>
    </row>
    <row r="178">
      <c r="B178" s="463"/>
      <c r="F178" s="463"/>
      <c r="G178" s="463"/>
    </row>
    <row r="179">
      <c r="B179" s="463"/>
      <c r="F179" s="463"/>
      <c r="G179" s="463"/>
    </row>
    <row r="180">
      <c r="B180" s="463"/>
      <c r="F180" s="463"/>
      <c r="G180" s="463"/>
    </row>
    <row r="181">
      <c r="B181" s="463"/>
      <c r="F181" s="463"/>
      <c r="G181" s="463"/>
    </row>
    <row r="182">
      <c r="B182" s="463"/>
      <c r="F182" s="463"/>
      <c r="G182" s="463"/>
    </row>
    <row r="183">
      <c r="B183" s="463"/>
      <c r="F183" s="463"/>
      <c r="G183" s="463"/>
    </row>
    <row r="184">
      <c r="B184" s="463"/>
      <c r="F184" s="463"/>
      <c r="G184" s="463"/>
    </row>
    <row r="185">
      <c r="B185" s="463"/>
      <c r="F185" s="463"/>
      <c r="G185" s="463"/>
    </row>
    <row r="186">
      <c r="B186" s="463"/>
      <c r="F186" s="463"/>
      <c r="G186" s="463"/>
    </row>
    <row r="187">
      <c r="B187" s="463"/>
      <c r="F187" s="463"/>
      <c r="G187" s="463"/>
    </row>
    <row r="188">
      <c r="B188" s="463"/>
      <c r="F188" s="463"/>
      <c r="G188" s="463"/>
    </row>
    <row r="189">
      <c r="B189" s="463"/>
      <c r="F189" s="463"/>
      <c r="G189" s="463"/>
    </row>
    <row r="190">
      <c r="B190" s="463"/>
      <c r="F190" s="463"/>
      <c r="G190" s="463"/>
    </row>
    <row r="191">
      <c r="B191" s="463"/>
      <c r="F191" s="463"/>
      <c r="G191" s="463"/>
    </row>
    <row r="192">
      <c r="B192" s="463"/>
      <c r="F192" s="463"/>
      <c r="G192" s="463"/>
    </row>
    <row r="193">
      <c r="B193" s="463"/>
      <c r="F193" s="463"/>
      <c r="G193" s="463"/>
    </row>
    <row r="194">
      <c r="B194" s="463"/>
      <c r="F194" s="463"/>
      <c r="G194" s="463"/>
    </row>
    <row r="195">
      <c r="B195" s="463"/>
      <c r="F195" s="463"/>
      <c r="G195" s="463"/>
    </row>
    <row r="196">
      <c r="B196" s="463"/>
      <c r="F196" s="463"/>
      <c r="G196" s="463"/>
    </row>
    <row r="197">
      <c r="B197" s="463"/>
      <c r="F197" s="463"/>
      <c r="G197" s="463"/>
    </row>
    <row r="198">
      <c r="B198" s="463"/>
      <c r="F198" s="463"/>
      <c r="G198" s="463"/>
    </row>
    <row r="199">
      <c r="B199" s="463"/>
      <c r="F199" s="463"/>
      <c r="G199" s="463"/>
    </row>
    <row r="200">
      <c r="B200" s="463"/>
      <c r="F200" s="463"/>
      <c r="G200" s="463"/>
    </row>
    <row r="201">
      <c r="B201" s="463"/>
      <c r="F201" s="463"/>
      <c r="G201" s="463"/>
    </row>
    <row r="202">
      <c r="B202" s="463"/>
      <c r="F202" s="463"/>
      <c r="G202" s="463"/>
    </row>
    <row r="203">
      <c r="B203" s="463"/>
      <c r="F203" s="463"/>
      <c r="G203" s="463"/>
    </row>
    <row r="204">
      <c r="B204" s="463"/>
      <c r="F204" s="463"/>
      <c r="G204" s="463"/>
    </row>
    <row r="205">
      <c r="B205" s="463"/>
      <c r="F205" s="463"/>
      <c r="G205" s="463"/>
    </row>
    <row r="206">
      <c r="B206" s="463"/>
      <c r="F206" s="463"/>
      <c r="G206" s="463"/>
    </row>
    <row r="207">
      <c r="B207" s="463"/>
      <c r="F207" s="463"/>
      <c r="G207" s="463"/>
    </row>
    <row r="208">
      <c r="B208" s="463"/>
      <c r="F208" s="463"/>
      <c r="G208" s="463"/>
    </row>
    <row r="209">
      <c r="B209" s="463"/>
      <c r="F209" s="463"/>
      <c r="G209" s="463"/>
    </row>
    <row r="210">
      <c r="B210" s="463"/>
      <c r="F210" s="463"/>
      <c r="G210" s="463"/>
    </row>
    <row r="211">
      <c r="B211" s="463"/>
      <c r="F211" s="463"/>
      <c r="G211" s="463"/>
    </row>
    <row r="212">
      <c r="B212" s="463"/>
      <c r="F212" s="463"/>
      <c r="G212" s="463"/>
    </row>
    <row r="213">
      <c r="B213" s="463"/>
      <c r="F213" s="463"/>
      <c r="G213" s="463"/>
    </row>
    <row r="214">
      <c r="B214" s="463"/>
      <c r="F214" s="463"/>
      <c r="G214" s="463"/>
    </row>
    <row r="215">
      <c r="B215" s="463"/>
      <c r="F215" s="463"/>
      <c r="G215" s="463"/>
    </row>
    <row r="216">
      <c r="B216" s="463"/>
      <c r="F216" s="463"/>
      <c r="G216" s="463"/>
    </row>
    <row r="217">
      <c r="B217" s="463"/>
      <c r="F217" s="463"/>
      <c r="G217" s="463"/>
    </row>
    <row r="218">
      <c r="B218" s="463"/>
      <c r="F218" s="463"/>
      <c r="G218" s="463"/>
    </row>
    <row r="219">
      <c r="B219" s="463"/>
      <c r="F219" s="463"/>
      <c r="G219" s="463"/>
    </row>
    <row r="220">
      <c r="B220" s="463"/>
      <c r="F220" s="463"/>
      <c r="G220" s="463"/>
    </row>
    <row r="221">
      <c r="B221" s="463"/>
      <c r="F221" s="463"/>
      <c r="G221" s="463"/>
    </row>
    <row r="222">
      <c r="B222" s="463"/>
      <c r="F222" s="463"/>
      <c r="G222" s="463"/>
    </row>
    <row r="223">
      <c r="B223" s="463"/>
      <c r="F223" s="463"/>
      <c r="G223" s="463"/>
    </row>
    <row r="224">
      <c r="B224" s="463"/>
      <c r="F224" s="463"/>
      <c r="G224" s="463"/>
    </row>
    <row r="225">
      <c r="B225" s="463"/>
      <c r="F225" s="463"/>
      <c r="G225" s="463"/>
    </row>
    <row r="226">
      <c r="B226" s="463"/>
      <c r="F226" s="463"/>
      <c r="G226" s="463"/>
    </row>
    <row r="227">
      <c r="B227" s="463"/>
      <c r="F227" s="463"/>
      <c r="G227" s="463"/>
    </row>
    <row r="228">
      <c r="B228" s="463"/>
      <c r="F228" s="463"/>
      <c r="G228" s="463"/>
    </row>
    <row r="229">
      <c r="B229" s="463"/>
      <c r="F229" s="463"/>
      <c r="G229" s="463"/>
    </row>
    <row r="230">
      <c r="B230" s="463"/>
      <c r="F230" s="463"/>
      <c r="G230" s="463"/>
    </row>
    <row r="231">
      <c r="B231" s="463"/>
      <c r="F231" s="463"/>
      <c r="G231" s="463"/>
    </row>
    <row r="232">
      <c r="B232" s="463"/>
      <c r="F232" s="463"/>
      <c r="G232" s="463"/>
    </row>
    <row r="233">
      <c r="B233" s="463"/>
      <c r="F233" s="463"/>
      <c r="G233" s="463"/>
    </row>
    <row r="234">
      <c r="B234" s="463"/>
      <c r="F234" s="463"/>
      <c r="G234" s="463"/>
    </row>
    <row r="235">
      <c r="B235" s="463"/>
      <c r="F235" s="463"/>
      <c r="G235" s="463"/>
    </row>
    <row r="236">
      <c r="B236" s="463"/>
      <c r="F236" s="463"/>
      <c r="G236" s="463"/>
    </row>
    <row r="237">
      <c r="B237" s="463"/>
      <c r="F237" s="463"/>
      <c r="G237" s="463"/>
    </row>
    <row r="238">
      <c r="B238" s="463"/>
      <c r="F238" s="463"/>
      <c r="G238" s="463"/>
    </row>
    <row r="239">
      <c r="B239" s="463"/>
      <c r="F239" s="463"/>
      <c r="G239" s="463"/>
    </row>
    <row r="240">
      <c r="B240" s="463"/>
      <c r="F240" s="463"/>
      <c r="G240" s="463"/>
    </row>
    <row r="241">
      <c r="B241" s="463"/>
      <c r="F241" s="463"/>
      <c r="G241" s="463"/>
    </row>
    <row r="242">
      <c r="B242" s="463"/>
      <c r="F242" s="463"/>
      <c r="G242" s="463"/>
    </row>
    <row r="243">
      <c r="B243" s="463"/>
      <c r="F243" s="463"/>
      <c r="G243" s="463"/>
    </row>
    <row r="244">
      <c r="B244" s="463"/>
      <c r="F244" s="463"/>
      <c r="G244" s="463"/>
    </row>
    <row r="245">
      <c r="B245" s="463"/>
      <c r="F245" s="463"/>
      <c r="G245" s="463"/>
    </row>
    <row r="246">
      <c r="B246" s="463"/>
      <c r="F246" s="463"/>
      <c r="G246" s="463"/>
    </row>
    <row r="247">
      <c r="B247" s="463"/>
      <c r="F247" s="463"/>
      <c r="G247" s="463"/>
    </row>
    <row r="248">
      <c r="B248" s="463"/>
      <c r="F248" s="463"/>
      <c r="G248" s="463"/>
    </row>
    <row r="249">
      <c r="B249" s="463"/>
      <c r="F249" s="463"/>
      <c r="G249" s="463"/>
    </row>
    <row r="250">
      <c r="B250" s="463"/>
      <c r="F250" s="463"/>
      <c r="G250" s="463"/>
    </row>
    <row r="251">
      <c r="B251" s="463"/>
      <c r="F251" s="463"/>
      <c r="G251" s="463"/>
    </row>
    <row r="252">
      <c r="B252" s="463"/>
      <c r="F252" s="463"/>
      <c r="G252" s="463"/>
    </row>
    <row r="253">
      <c r="B253" s="463"/>
      <c r="F253" s="463"/>
      <c r="G253" s="463"/>
    </row>
    <row r="254">
      <c r="B254" s="463"/>
      <c r="F254" s="463"/>
      <c r="G254" s="463"/>
    </row>
    <row r="255">
      <c r="B255" s="463"/>
      <c r="F255" s="463"/>
      <c r="G255" s="463"/>
    </row>
    <row r="256">
      <c r="B256" s="463"/>
      <c r="F256" s="463"/>
      <c r="G256" s="463"/>
    </row>
    <row r="257">
      <c r="B257" s="463"/>
      <c r="F257" s="463"/>
      <c r="G257" s="463"/>
    </row>
    <row r="258">
      <c r="B258" s="463"/>
      <c r="F258" s="463"/>
      <c r="G258" s="463"/>
    </row>
    <row r="259">
      <c r="B259" s="463"/>
      <c r="F259" s="463"/>
      <c r="G259" s="463"/>
    </row>
    <row r="260">
      <c r="B260" s="463"/>
      <c r="F260" s="463"/>
      <c r="G260" s="463"/>
    </row>
    <row r="261">
      <c r="B261" s="463"/>
      <c r="F261" s="463"/>
      <c r="G261" s="463"/>
    </row>
    <row r="262">
      <c r="B262" s="463"/>
      <c r="F262" s="463"/>
      <c r="G262" s="463"/>
    </row>
    <row r="263">
      <c r="B263" s="463"/>
      <c r="F263" s="463"/>
      <c r="G263" s="463"/>
    </row>
    <row r="264">
      <c r="B264" s="463"/>
      <c r="F264" s="463"/>
      <c r="G264" s="463"/>
    </row>
    <row r="265">
      <c r="B265" s="463"/>
      <c r="F265" s="463"/>
      <c r="G265" s="463"/>
    </row>
    <row r="266">
      <c r="B266" s="463"/>
      <c r="F266" s="463"/>
      <c r="G266" s="463"/>
    </row>
    <row r="267">
      <c r="B267" s="463"/>
      <c r="F267" s="463"/>
      <c r="G267" s="463"/>
    </row>
    <row r="268">
      <c r="B268" s="463"/>
      <c r="F268" s="463"/>
      <c r="G268" s="463"/>
    </row>
    <row r="269">
      <c r="B269" s="463"/>
      <c r="F269" s="463"/>
      <c r="G269" s="463"/>
    </row>
    <row r="270">
      <c r="B270" s="463"/>
      <c r="F270" s="463"/>
      <c r="G270" s="463"/>
    </row>
    <row r="271">
      <c r="B271" s="463"/>
      <c r="F271" s="463"/>
      <c r="G271" s="463"/>
    </row>
    <row r="272">
      <c r="B272" s="463"/>
      <c r="F272" s="463"/>
      <c r="G272" s="463"/>
    </row>
    <row r="273">
      <c r="B273" s="463"/>
      <c r="F273" s="463"/>
      <c r="G273" s="463"/>
    </row>
    <row r="274">
      <c r="B274" s="463"/>
      <c r="F274" s="463"/>
      <c r="G274" s="463"/>
    </row>
    <row r="275">
      <c r="B275" s="463"/>
      <c r="F275" s="463"/>
      <c r="G275" s="463"/>
    </row>
    <row r="276">
      <c r="B276" s="463"/>
      <c r="F276" s="463"/>
      <c r="G276" s="463"/>
    </row>
    <row r="277">
      <c r="B277" s="463"/>
      <c r="F277" s="463"/>
      <c r="G277" s="463"/>
    </row>
    <row r="278">
      <c r="B278" s="463"/>
      <c r="F278" s="463"/>
      <c r="G278" s="463"/>
    </row>
    <row r="279">
      <c r="B279" s="463"/>
      <c r="F279" s="463"/>
      <c r="G279" s="463"/>
    </row>
    <row r="280">
      <c r="B280" s="463"/>
      <c r="F280" s="463"/>
      <c r="G280" s="463"/>
    </row>
    <row r="281">
      <c r="B281" s="463"/>
      <c r="F281" s="463"/>
      <c r="G281" s="463"/>
    </row>
    <row r="282">
      <c r="B282" s="463"/>
      <c r="F282" s="463"/>
      <c r="G282" s="463"/>
    </row>
    <row r="283">
      <c r="B283" s="463"/>
      <c r="F283" s="463"/>
      <c r="G283" s="463"/>
    </row>
    <row r="284">
      <c r="B284" s="463"/>
      <c r="F284" s="463"/>
      <c r="G284" s="463"/>
    </row>
    <row r="285">
      <c r="B285" s="463"/>
      <c r="F285" s="463"/>
      <c r="G285" s="463"/>
    </row>
    <row r="286">
      <c r="B286" s="463"/>
      <c r="F286" s="463"/>
      <c r="G286" s="463"/>
    </row>
    <row r="287">
      <c r="B287" s="463"/>
      <c r="F287" s="463"/>
      <c r="G287" s="463"/>
    </row>
    <row r="288">
      <c r="B288" s="463"/>
      <c r="F288" s="463"/>
      <c r="G288" s="463"/>
    </row>
    <row r="289">
      <c r="B289" s="463"/>
      <c r="F289" s="463"/>
      <c r="G289" s="463"/>
    </row>
    <row r="290">
      <c r="B290" s="463"/>
      <c r="F290" s="463"/>
      <c r="G290" s="463"/>
    </row>
    <row r="291">
      <c r="B291" s="463"/>
      <c r="F291" s="463"/>
      <c r="G291" s="463"/>
    </row>
    <row r="292">
      <c r="B292" s="463"/>
      <c r="F292" s="463"/>
      <c r="G292" s="463"/>
    </row>
    <row r="293">
      <c r="B293" s="463"/>
      <c r="F293" s="463"/>
      <c r="G293" s="463"/>
    </row>
    <row r="294">
      <c r="B294" s="463"/>
      <c r="F294" s="463"/>
      <c r="G294" s="463"/>
    </row>
    <row r="295">
      <c r="B295" s="463"/>
      <c r="F295" s="463"/>
      <c r="G295" s="463"/>
    </row>
    <row r="296">
      <c r="B296" s="463"/>
      <c r="F296" s="463"/>
      <c r="G296" s="463"/>
    </row>
    <row r="297">
      <c r="B297" s="463"/>
      <c r="F297" s="463"/>
      <c r="G297" s="463"/>
    </row>
    <row r="298">
      <c r="B298" s="463"/>
      <c r="F298" s="463"/>
      <c r="G298" s="463"/>
    </row>
    <row r="299">
      <c r="B299" s="463"/>
      <c r="F299" s="463"/>
      <c r="G299" s="463"/>
    </row>
    <row r="300">
      <c r="B300" s="463"/>
      <c r="F300" s="463"/>
      <c r="G300" s="463"/>
    </row>
    <row r="301">
      <c r="B301" s="463"/>
      <c r="F301" s="463"/>
      <c r="G301" s="463"/>
    </row>
    <row r="302">
      <c r="B302" s="463"/>
      <c r="F302" s="463"/>
      <c r="G302" s="463"/>
    </row>
    <row r="303">
      <c r="B303" s="463"/>
      <c r="F303" s="463"/>
      <c r="G303" s="463"/>
    </row>
    <row r="304">
      <c r="B304" s="463"/>
      <c r="F304" s="463"/>
      <c r="G304" s="463"/>
    </row>
    <row r="305">
      <c r="B305" s="463"/>
      <c r="F305" s="463"/>
      <c r="G305" s="463"/>
    </row>
    <row r="306">
      <c r="B306" s="463"/>
      <c r="F306" s="463"/>
      <c r="G306" s="463"/>
    </row>
    <row r="307">
      <c r="B307" s="463"/>
      <c r="F307" s="463"/>
      <c r="G307" s="463"/>
    </row>
    <row r="308">
      <c r="B308" s="463"/>
      <c r="F308" s="463"/>
      <c r="G308" s="463"/>
    </row>
    <row r="309">
      <c r="B309" s="463"/>
      <c r="F309" s="463"/>
      <c r="G309" s="463"/>
    </row>
    <row r="310">
      <c r="B310" s="463"/>
      <c r="F310" s="463"/>
      <c r="G310" s="463"/>
    </row>
    <row r="311">
      <c r="B311" s="463"/>
      <c r="F311" s="463"/>
      <c r="G311" s="463"/>
    </row>
    <row r="312">
      <c r="B312" s="463"/>
      <c r="F312" s="463"/>
      <c r="G312" s="463"/>
    </row>
    <row r="313">
      <c r="B313" s="463"/>
      <c r="F313" s="463"/>
      <c r="G313" s="463"/>
    </row>
    <row r="314">
      <c r="B314" s="463"/>
      <c r="F314" s="463"/>
      <c r="G314" s="463"/>
    </row>
    <row r="315">
      <c r="B315" s="463"/>
      <c r="F315" s="463"/>
      <c r="G315" s="463"/>
    </row>
    <row r="316">
      <c r="B316" s="463"/>
      <c r="F316" s="463"/>
      <c r="G316" s="463"/>
    </row>
    <row r="317">
      <c r="B317" s="463"/>
      <c r="F317" s="463"/>
      <c r="G317" s="463"/>
    </row>
    <row r="318">
      <c r="B318" s="463"/>
      <c r="F318" s="463"/>
      <c r="G318" s="463"/>
    </row>
    <row r="319">
      <c r="B319" s="463"/>
      <c r="F319" s="463"/>
      <c r="G319" s="463"/>
    </row>
    <row r="320">
      <c r="B320" s="463"/>
      <c r="F320" s="463"/>
      <c r="G320" s="463"/>
    </row>
    <row r="321">
      <c r="B321" s="463"/>
      <c r="F321" s="463"/>
      <c r="G321" s="463"/>
    </row>
    <row r="322">
      <c r="B322" s="463"/>
      <c r="F322" s="463"/>
      <c r="G322" s="463"/>
    </row>
    <row r="323">
      <c r="B323" s="463"/>
      <c r="F323" s="463"/>
      <c r="G323" s="463"/>
    </row>
    <row r="324">
      <c r="B324" s="463"/>
      <c r="F324" s="463"/>
      <c r="G324" s="463"/>
    </row>
    <row r="325">
      <c r="B325" s="463"/>
      <c r="F325" s="463"/>
      <c r="G325" s="463"/>
    </row>
    <row r="326">
      <c r="B326" s="463"/>
      <c r="F326" s="463"/>
      <c r="G326" s="463"/>
    </row>
    <row r="327">
      <c r="B327" s="463"/>
      <c r="F327" s="463"/>
      <c r="G327" s="463"/>
    </row>
    <row r="328">
      <c r="B328" s="463"/>
      <c r="F328" s="463"/>
      <c r="G328" s="463"/>
    </row>
    <row r="329">
      <c r="B329" s="463"/>
      <c r="F329" s="463"/>
      <c r="G329" s="463"/>
    </row>
    <row r="330">
      <c r="B330" s="463"/>
      <c r="F330" s="463"/>
      <c r="G330" s="463"/>
    </row>
    <row r="331">
      <c r="B331" s="463"/>
      <c r="F331" s="463"/>
      <c r="G331" s="463"/>
    </row>
    <row r="332">
      <c r="B332" s="463"/>
      <c r="F332" s="463"/>
      <c r="G332" s="463"/>
    </row>
    <row r="333">
      <c r="B333" s="463"/>
      <c r="F333" s="463"/>
      <c r="G333" s="463"/>
    </row>
    <row r="334">
      <c r="B334" s="463"/>
      <c r="F334" s="463"/>
      <c r="G334" s="463"/>
    </row>
    <row r="335">
      <c r="B335" s="463"/>
      <c r="F335" s="463"/>
      <c r="G335" s="463"/>
    </row>
    <row r="336">
      <c r="B336" s="463"/>
      <c r="F336" s="463"/>
      <c r="G336" s="463"/>
    </row>
    <row r="337">
      <c r="B337" s="463"/>
      <c r="F337" s="463"/>
      <c r="G337" s="463"/>
    </row>
    <row r="338">
      <c r="B338" s="463"/>
      <c r="F338" s="463"/>
      <c r="G338" s="463"/>
    </row>
    <row r="339">
      <c r="B339" s="463"/>
      <c r="F339" s="463"/>
      <c r="G339" s="463"/>
    </row>
    <row r="340">
      <c r="B340" s="463"/>
      <c r="F340" s="463"/>
      <c r="G340" s="463"/>
    </row>
    <row r="341">
      <c r="B341" s="463"/>
      <c r="F341" s="463"/>
      <c r="G341" s="463"/>
    </row>
    <row r="342">
      <c r="B342" s="463"/>
      <c r="F342" s="463"/>
      <c r="G342" s="463"/>
    </row>
    <row r="343">
      <c r="B343" s="463"/>
      <c r="F343" s="463"/>
      <c r="G343" s="463"/>
    </row>
    <row r="344">
      <c r="B344" s="463"/>
      <c r="F344" s="463"/>
      <c r="G344" s="463"/>
    </row>
    <row r="345">
      <c r="B345" s="463"/>
      <c r="F345" s="463"/>
      <c r="G345" s="463"/>
    </row>
    <row r="346">
      <c r="B346" s="463"/>
      <c r="F346" s="463"/>
      <c r="G346" s="463"/>
    </row>
    <row r="347">
      <c r="B347" s="463"/>
      <c r="F347" s="463"/>
      <c r="G347" s="463"/>
    </row>
    <row r="348">
      <c r="B348" s="463"/>
      <c r="F348" s="463"/>
      <c r="G348" s="463"/>
    </row>
    <row r="349">
      <c r="B349" s="463"/>
      <c r="F349" s="463"/>
      <c r="G349" s="463"/>
    </row>
    <row r="350">
      <c r="B350" s="463"/>
      <c r="F350" s="463"/>
      <c r="G350" s="463"/>
    </row>
    <row r="351">
      <c r="B351" s="463"/>
      <c r="F351" s="463"/>
      <c r="G351" s="463"/>
    </row>
    <row r="352">
      <c r="B352" s="463"/>
      <c r="F352" s="463"/>
      <c r="G352" s="463"/>
    </row>
    <row r="353">
      <c r="B353" s="463"/>
      <c r="F353" s="463"/>
      <c r="G353" s="463"/>
    </row>
    <row r="354">
      <c r="B354" s="463"/>
      <c r="F354" s="463"/>
      <c r="G354" s="463"/>
    </row>
    <row r="355">
      <c r="B355" s="463"/>
      <c r="F355" s="463"/>
      <c r="G355" s="463"/>
    </row>
    <row r="356">
      <c r="B356" s="463"/>
      <c r="F356" s="463"/>
      <c r="G356" s="463"/>
    </row>
    <row r="357">
      <c r="B357" s="463"/>
      <c r="F357" s="463"/>
      <c r="G357" s="463"/>
    </row>
    <row r="358">
      <c r="B358" s="463"/>
      <c r="F358" s="463"/>
      <c r="G358" s="463"/>
    </row>
    <row r="359">
      <c r="B359" s="463"/>
      <c r="F359" s="463"/>
      <c r="G359" s="463"/>
    </row>
    <row r="360">
      <c r="B360" s="463"/>
      <c r="F360" s="463"/>
      <c r="G360" s="463"/>
    </row>
    <row r="361">
      <c r="B361" s="463"/>
      <c r="F361" s="463"/>
      <c r="G361" s="463"/>
    </row>
    <row r="362">
      <c r="B362" s="463"/>
      <c r="F362" s="463"/>
      <c r="G362" s="463"/>
    </row>
    <row r="363">
      <c r="B363" s="463"/>
      <c r="F363" s="463"/>
      <c r="G363" s="463"/>
    </row>
    <row r="364">
      <c r="B364" s="463"/>
      <c r="F364" s="463"/>
      <c r="G364" s="463"/>
    </row>
    <row r="365">
      <c r="B365" s="463"/>
      <c r="F365" s="463"/>
      <c r="G365" s="463"/>
    </row>
    <row r="366">
      <c r="B366" s="463"/>
      <c r="F366" s="463"/>
      <c r="G366" s="463"/>
    </row>
    <row r="367">
      <c r="B367" s="463"/>
      <c r="F367" s="463"/>
      <c r="G367" s="463"/>
    </row>
    <row r="368">
      <c r="B368" s="463"/>
      <c r="F368" s="463"/>
      <c r="G368" s="463"/>
    </row>
    <row r="369">
      <c r="B369" s="463"/>
      <c r="F369" s="463"/>
      <c r="G369" s="463"/>
    </row>
    <row r="370">
      <c r="B370" s="463"/>
      <c r="F370" s="463"/>
      <c r="G370" s="463"/>
    </row>
    <row r="371">
      <c r="B371" s="463"/>
      <c r="F371" s="463"/>
      <c r="G371" s="463"/>
    </row>
    <row r="372">
      <c r="B372" s="463"/>
      <c r="F372" s="463"/>
      <c r="G372" s="463"/>
    </row>
    <row r="373">
      <c r="B373" s="463"/>
      <c r="F373" s="463"/>
      <c r="G373" s="463"/>
    </row>
    <row r="374">
      <c r="B374" s="463"/>
      <c r="F374" s="463"/>
      <c r="G374" s="463"/>
    </row>
    <row r="375">
      <c r="B375" s="463"/>
      <c r="F375" s="463"/>
      <c r="G375" s="463"/>
    </row>
    <row r="376">
      <c r="B376" s="463"/>
      <c r="F376" s="463"/>
      <c r="G376" s="463"/>
    </row>
    <row r="377">
      <c r="B377" s="463"/>
      <c r="F377" s="463"/>
      <c r="G377" s="463"/>
    </row>
    <row r="378">
      <c r="B378" s="463"/>
      <c r="F378" s="463"/>
      <c r="G378" s="463"/>
    </row>
    <row r="379">
      <c r="B379" s="463"/>
      <c r="F379" s="463"/>
      <c r="G379" s="463"/>
    </row>
    <row r="380">
      <c r="B380" s="463"/>
      <c r="F380" s="463"/>
      <c r="G380" s="463"/>
    </row>
    <row r="381">
      <c r="B381" s="463"/>
      <c r="F381" s="463"/>
      <c r="G381" s="463"/>
    </row>
    <row r="382">
      <c r="B382" s="463"/>
      <c r="F382" s="463"/>
      <c r="G382" s="463"/>
    </row>
    <row r="383">
      <c r="B383" s="463"/>
      <c r="F383" s="463"/>
      <c r="G383" s="463"/>
    </row>
    <row r="384">
      <c r="B384" s="463"/>
      <c r="F384" s="463"/>
      <c r="G384" s="463"/>
    </row>
    <row r="385">
      <c r="B385" s="463"/>
      <c r="F385" s="463"/>
      <c r="G385" s="463"/>
    </row>
    <row r="386">
      <c r="B386" s="463"/>
      <c r="F386" s="463"/>
      <c r="G386" s="463"/>
    </row>
    <row r="387">
      <c r="B387" s="463"/>
      <c r="F387" s="463"/>
      <c r="G387" s="463"/>
    </row>
    <row r="388">
      <c r="B388" s="463"/>
      <c r="F388" s="463"/>
      <c r="G388" s="463"/>
    </row>
    <row r="389">
      <c r="B389" s="463"/>
      <c r="F389" s="463"/>
      <c r="G389" s="463"/>
    </row>
    <row r="390">
      <c r="B390" s="463"/>
      <c r="F390" s="463"/>
      <c r="G390" s="463"/>
    </row>
    <row r="391">
      <c r="B391" s="463"/>
      <c r="F391" s="463"/>
      <c r="G391" s="463"/>
    </row>
    <row r="392">
      <c r="B392" s="463"/>
      <c r="F392" s="463"/>
      <c r="G392" s="463"/>
    </row>
    <row r="393">
      <c r="B393" s="463"/>
      <c r="F393" s="463"/>
      <c r="G393" s="463"/>
    </row>
    <row r="394">
      <c r="B394" s="463"/>
      <c r="F394" s="463"/>
      <c r="G394" s="463"/>
    </row>
    <row r="395">
      <c r="B395" s="463"/>
      <c r="F395" s="463"/>
      <c r="G395" s="463"/>
    </row>
    <row r="396">
      <c r="B396" s="463"/>
      <c r="F396" s="463"/>
      <c r="G396" s="463"/>
    </row>
    <row r="397">
      <c r="B397" s="463"/>
      <c r="F397" s="463"/>
      <c r="G397" s="463"/>
    </row>
    <row r="398">
      <c r="B398" s="463"/>
      <c r="F398" s="463"/>
      <c r="G398" s="463"/>
    </row>
    <row r="399">
      <c r="B399" s="463"/>
      <c r="F399" s="463"/>
      <c r="G399" s="463"/>
    </row>
    <row r="400">
      <c r="B400" s="463"/>
      <c r="F400" s="463"/>
      <c r="G400" s="463"/>
    </row>
    <row r="401">
      <c r="B401" s="463"/>
      <c r="F401" s="463"/>
      <c r="G401" s="463"/>
    </row>
    <row r="402">
      <c r="B402" s="463"/>
      <c r="F402" s="463"/>
      <c r="G402" s="463"/>
    </row>
    <row r="403">
      <c r="B403" s="463"/>
      <c r="F403" s="463"/>
      <c r="G403" s="463"/>
    </row>
    <row r="404">
      <c r="B404" s="463"/>
      <c r="F404" s="463"/>
      <c r="G404" s="463"/>
    </row>
    <row r="405">
      <c r="B405" s="463"/>
      <c r="F405" s="463"/>
      <c r="G405" s="463"/>
    </row>
    <row r="406">
      <c r="B406" s="463"/>
      <c r="F406" s="463"/>
      <c r="G406" s="463"/>
    </row>
    <row r="407">
      <c r="B407" s="463"/>
      <c r="F407" s="463"/>
      <c r="G407" s="463"/>
    </row>
    <row r="408">
      <c r="B408" s="463"/>
      <c r="F408" s="463"/>
      <c r="G408" s="463"/>
    </row>
    <row r="409">
      <c r="B409" s="463"/>
      <c r="F409" s="463"/>
      <c r="G409" s="463"/>
    </row>
    <row r="410">
      <c r="B410" s="463"/>
      <c r="F410" s="463"/>
      <c r="G410" s="463"/>
    </row>
    <row r="411">
      <c r="B411" s="463"/>
      <c r="F411" s="463"/>
      <c r="G411" s="463"/>
    </row>
    <row r="412">
      <c r="B412" s="463"/>
      <c r="F412" s="463"/>
      <c r="G412" s="463"/>
    </row>
    <row r="413">
      <c r="B413" s="463"/>
      <c r="F413" s="463"/>
      <c r="G413" s="463"/>
    </row>
    <row r="414">
      <c r="B414" s="463"/>
      <c r="F414" s="463"/>
      <c r="G414" s="463"/>
    </row>
    <row r="415">
      <c r="B415" s="463"/>
      <c r="F415" s="463"/>
      <c r="G415" s="463"/>
    </row>
    <row r="416">
      <c r="B416" s="463"/>
      <c r="F416" s="463"/>
      <c r="G416" s="463"/>
    </row>
    <row r="417">
      <c r="B417" s="463"/>
      <c r="F417" s="463"/>
      <c r="G417" s="463"/>
    </row>
    <row r="418">
      <c r="B418" s="463"/>
      <c r="F418" s="463"/>
      <c r="G418" s="463"/>
    </row>
    <row r="419">
      <c r="B419" s="463"/>
      <c r="F419" s="463"/>
      <c r="G419" s="463"/>
    </row>
    <row r="420">
      <c r="B420" s="463"/>
      <c r="F420" s="463"/>
      <c r="G420" s="463"/>
    </row>
    <row r="421">
      <c r="B421" s="463"/>
      <c r="F421" s="463"/>
      <c r="G421" s="463"/>
    </row>
    <row r="422">
      <c r="B422" s="463"/>
      <c r="F422" s="463"/>
      <c r="G422" s="463"/>
    </row>
    <row r="423">
      <c r="B423" s="463"/>
      <c r="F423" s="463"/>
      <c r="G423" s="463"/>
    </row>
    <row r="424">
      <c r="B424" s="463"/>
      <c r="F424" s="463"/>
      <c r="G424" s="463"/>
    </row>
    <row r="425">
      <c r="B425" s="463"/>
      <c r="F425" s="463"/>
      <c r="G425" s="463"/>
    </row>
    <row r="426">
      <c r="B426" s="463"/>
      <c r="F426" s="463"/>
      <c r="G426" s="463"/>
    </row>
    <row r="427">
      <c r="B427" s="463"/>
      <c r="F427" s="463"/>
      <c r="G427" s="463"/>
    </row>
    <row r="428">
      <c r="B428" s="463"/>
      <c r="F428" s="463"/>
      <c r="G428" s="463"/>
    </row>
    <row r="429">
      <c r="B429" s="463"/>
      <c r="F429" s="463"/>
      <c r="G429" s="463"/>
    </row>
    <row r="430">
      <c r="B430" s="463"/>
      <c r="F430" s="463"/>
      <c r="G430" s="463"/>
    </row>
    <row r="431">
      <c r="B431" s="463"/>
      <c r="F431" s="463"/>
      <c r="G431" s="463"/>
    </row>
    <row r="432">
      <c r="B432" s="463"/>
      <c r="F432" s="463"/>
      <c r="G432" s="463"/>
    </row>
    <row r="433">
      <c r="B433" s="463"/>
      <c r="F433" s="463"/>
      <c r="G433" s="463"/>
    </row>
    <row r="434">
      <c r="B434" s="463"/>
      <c r="F434" s="463"/>
      <c r="G434" s="463"/>
    </row>
    <row r="435">
      <c r="B435" s="463"/>
      <c r="F435" s="463"/>
      <c r="G435" s="463"/>
    </row>
    <row r="436">
      <c r="B436" s="463"/>
      <c r="F436" s="463"/>
      <c r="G436" s="463"/>
    </row>
    <row r="437">
      <c r="B437" s="463"/>
      <c r="F437" s="463"/>
      <c r="G437" s="463"/>
    </row>
    <row r="438">
      <c r="B438" s="463"/>
      <c r="F438" s="463"/>
      <c r="G438" s="463"/>
    </row>
    <row r="439">
      <c r="B439" s="463"/>
      <c r="F439" s="463"/>
      <c r="G439" s="463"/>
    </row>
    <row r="440">
      <c r="B440" s="463"/>
      <c r="F440" s="463"/>
      <c r="G440" s="463"/>
    </row>
    <row r="441">
      <c r="B441" s="463"/>
      <c r="F441" s="463"/>
      <c r="G441" s="463"/>
    </row>
    <row r="442">
      <c r="B442" s="463"/>
      <c r="F442" s="463"/>
      <c r="G442" s="463"/>
    </row>
    <row r="443">
      <c r="B443" s="463"/>
      <c r="F443" s="463"/>
      <c r="G443" s="463"/>
    </row>
    <row r="444">
      <c r="B444" s="463"/>
      <c r="F444" s="463"/>
      <c r="G444" s="463"/>
    </row>
    <row r="445">
      <c r="B445" s="463"/>
      <c r="F445" s="463"/>
      <c r="G445" s="463"/>
    </row>
    <row r="446">
      <c r="B446" s="463"/>
      <c r="F446" s="463"/>
      <c r="G446" s="463"/>
    </row>
    <row r="447">
      <c r="B447" s="463"/>
      <c r="F447" s="463"/>
      <c r="G447" s="463"/>
    </row>
    <row r="448">
      <c r="B448" s="463"/>
      <c r="F448" s="463"/>
      <c r="G448" s="463"/>
    </row>
    <row r="449">
      <c r="B449" s="463"/>
      <c r="F449" s="463"/>
      <c r="G449" s="463"/>
    </row>
    <row r="450">
      <c r="B450" s="463"/>
      <c r="F450" s="463"/>
      <c r="G450" s="463"/>
    </row>
    <row r="451">
      <c r="B451" s="463"/>
      <c r="F451" s="463"/>
      <c r="G451" s="463"/>
    </row>
    <row r="452">
      <c r="B452" s="463"/>
      <c r="F452" s="463"/>
      <c r="G452" s="463"/>
    </row>
    <row r="453">
      <c r="B453" s="463"/>
      <c r="F453" s="463"/>
      <c r="G453" s="463"/>
    </row>
    <row r="454">
      <c r="B454" s="463"/>
      <c r="F454" s="463"/>
      <c r="G454" s="463"/>
    </row>
    <row r="455">
      <c r="B455" s="463"/>
      <c r="F455" s="463"/>
      <c r="G455" s="463"/>
    </row>
    <row r="456">
      <c r="B456" s="463"/>
      <c r="F456" s="463"/>
      <c r="G456" s="463"/>
    </row>
    <row r="457">
      <c r="B457" s="463"/>
      <c r="F457" s="463"/>
      <c r="G457" s="463"/>
    </row>
    <row r="458">
      <c r="B458" s="463"/>
      <c r="F458" s="463"/>
      <c r="G458" s="463"/>
    </row>
    <row r="459">
      <c r="B459" s="463"/>
      <c r="F459" s="463"/>
      <c r="G459" s="463"/>
    </row>
    <row r="460">
      <c r="B460" s="463"/>
      <c r="F460" s="463"/>
      <c r="G460" s="463"/>
    </row>
    <row r="461">
      <c r="B461" s="463"/>
      <c r="F461" s="463"/>
      <c r="G461" s="463"/>
    </row>
    <row r="462">
      <c r="B462" s="463"/>
      <c r="F462" s="463"/>
      <c r="G462" s="463"/>
    </row>
    <row r="463">
      <c r="B463" s="463"/>
      <c r="F463" s="463"/>
      <c r="G463" s="463"/>
    </row>
    <row r="464">
      <c r="B464" s="463"/>
      <c r="F464" s="463"/>
      <c r="G464" s="463"/>
    </row>
    <row r="465">
      <c r="B465" s="463"/>
      <c r="F465" s="463"/>
      <c r="G465" s="463"/>
    </row>
    <row r="466">
      <c r="B466" s="463"/>
      <c r="F466" s="463"/>
      <c r="G466" s="463"/>
    </row>
    <row r="467">
      <c r="B467" s="463"/>
      <c r="F467" s="463"/>
      <c r="G467" s="463"/>
    </row>
    <row r="468">
      <c r="B468" s="463"/>
      <c r="F468" s="463"/>
      <c r="G468" s="463"/>
    </row>
    <row r="469">
      <c r="B469" s="463"/>
      <c r="F469" s="463"/>
      <c r="G469" s="463"/>
    </row>
    <row r="470">
      <c r="B470" s="463"/>
      <c r="F470" s="463"/>
      <c r="G470" s="463"/>
    </row>
    <row r="471">
      <c r="B471" s="463"/>
      <c r="F471" s="463"/>
      <c r="G471" s="463"/>
    </row>
    <row r="472">
      <c r="B472" s="463"/>
      <c r="F472" s="463"/>
      <c r="G472" s="463"/>
    </row>
    <row r="473">
      <c r="B473" s="463"/>
      <c r="F473" s="463"/>
      <c r="G473" s="463"/>
    </row>
    <row r="474">
      <c r="B474" s="463"/>
      <c r="F474" s="463"/>
      <c r="G474" s="463"/>
    </row>
    <row r="475">
      <c r="B475" s="463"/>
      <c r="F475" s="463"/>
      <c r="G475" s="463"/>
    </row>
    <row r="476">
      <c r="B476" s="463"/>
      <c r="F476" s="463"/>
      <c r="G476" s="463"/>
    </row>
    <row r="477">
      <c r="B477" s="463"/>
      <c r="F477" s="463"/>
      <c r="G477" s="463"/>
    </row>
    <row r="478">
      <c r="B478" s="463"/>
      <c r="F478" s="463"/>
      <c r="G478" s="463"/>
    </row>
    <row r="479">
      <c r="B479" s="463"/>
      <c r="F479" s="463"/>
      <c r="G479" s="463"/>
    </row>
    <row r="480">
      <c r="B480" s="463"/>
      <c r="F480" s="463"/>
      <c r="G480" s="463"/>
    </row>
    <row r="481">
      <c r="B481" s="463"/>
      <c r="F481" s="463"/>
      <c r="G481" s="463"/>
    </row>
    <row r="482">
      <c r="B482" s="463"/>
      <c r="F482" s="463"/>
      <c r="G482" s="463"/>
    </row>
    <row r="483">
      <c r="B483" s="463"/>
      <c r="F483" s="463"/>
      <c r="G483" s="463"/>
    </row>
    <row r="484">
      <c r="B484" s="463"/>
      <c r="F484" s="463"/>
      <c r="G484" s="463"/>
    </row>
    <row r="485">
      <c r="B485" s="463"/>
      <c r="F485" s="463"/>
      <c r="G485" s="463"/>
    </row>
    <row r="486">
      <c r="B486" s="463"/>
      <c r="F486" s="463"/>
      <c r="G486" s="463"/>
    </row>
    <row r="487">
      <c r="B487" s="463"/>
      <c r="F487" s="463"/>
      <c r="G487" s="463"/>
    </row>
    <row r="488">
      <c r="B488" s="463"/>
      <c r="F488" s="463"/>
      <c r="G488" s="463"/>
    </row>
    <row r="489">
      <c r="B489" s="463"/>
      <c r="F489" s="463"/>
      <c r="G489" s="463"/>
    </row>
    <row r="490">
      <c r="B490" s="463"/>
      <c r="F490" s="463"/>
      <c r="G490" s="463"/>
    </row>
    <row r="491">
      <c r="B491" s="463"/>
      <c r="F491" s="463"/>
      <c r="G491" s="463"/>
    </row>
    <row r="492">
      <c r="B492" s="463"/>
      <c r="F492" s="463"/>
      <c r="G492" s="463"/>
    </row>
    <row r="493">
      <c r="B493" s="463"/>
      <c r="F493" s="463"/>
      <c r="G493" s="463"/>
    </row>
    <row r="494">
      <c r="B494" s="463"/>
      <c r="F494" s="463"/>
      <c r="G494" s="463"/>
    </row>
    <row r="495">
      <c r="B495" s="463"/>
      <c r="F495" s="463"/>
      <c r="G495" s="463"/>
    </row>
    <row r="496">
      <c r="B496" s="463"/>
      <c r="F496" s="463"/>
      <c r="G496" s="463"/>
    </row>
    <row r="497">
      <c r="B497" s="463"/>
      <c r="F497" s="463"/>
      <c r="G497" s="463"/>
    </row>
    <row r="498">
      <c r="B498" s="463"/>
      <c r="F498" s="463"/>
      <c r="G498" s="463"/>
    </row>
    <row r="499">
      <c r="B499" s="463"/>
      <c r="F499" s="463"/>
      <c r="G499" s="463"/>
    </row>
    <row r="500">
      <c r="B500" s="463"/>
      <c r="F500" s="463"/>
      <c r="G500" s="463"/>
    </row>
    <row r="501">
      <c r="B501" s="463"/>
      <c r="F501" s="463"/>
      <c r="G501" s="463"/>
    </row>
    <row r="502">
      <c r="B502" s="463"/>
      <c r="F502" s="463"/>
      <c r="G502" s="463"/>
    </row>
    <row r="503">
      <c r="B503" s="463"/>
      <c r="F503" s="463"/>
      <c r="G503" s="463"/>
    </row>
    <row r="504">
      <c r="B504" s="463"/>
      <c r="F504" s="463"/>
      <c r="G504" s="463"/>
    </row>
    <row r="505">
      <c r="B505" s="463"/>
      <c r="F505" s="463"/>
      <c r="G505" s="463"/>
    </row>
    <row r="506">
      <c r="B506" s="463"/>
      <c r="F506" s="463"/>
      <c r="G506" s="463"/>
    </row>
    <row r="507">
      <c r="B507" s="463"/>
      <c r="F507" s="463"/>
      <c r="G507" s="463"/>
    </row>
    <row r="508">
      <c r="B508" s="463"/>
      <c r="F508" s="463"/>
      <c r="G508" s="463"/>
    </row>
    <row r="509">
      <c r="B509" s="463"/>
      <c r="F509" s="463"/>
      <c r="G509" s="463"/>
    </row>
    <row r="510">
      <c r="B510" s="463"/>
      <c r="F510" s="463"/>
      <c r="G510" s="463"/>
    </row>
    <row r="511">
      <c r="B511" s="463"/>
      <c r="F511" s="463"/>
      <c r="G511" s="463"/>
    </row>
    <row r="512">
      <c r="B512" s="463"/>
      <c r="F512" s="463"/>
      <c r="G512" s="463"/>
    </row>
    <row r="513">
      <c r="B513" s="463"/>
      <c r="F513" s="463"/>
      <c r="G513" s="463"/>
    </row>
    <row r="514">
      <c r="B514" s="463"/>
      <c r="F514" s="463"/>
      <c r="G514" s="463"/>
    </row>
    <row r="515">
      <c r="B515" s="463"/>
      <c r="F515" s="463"/>
      <c r="G515" s="463"/>
    </row>
    <row r="516">
      <c r="B516" s="463"/>
      <c r="F516" s="463"/>
      <c r="G516" s="463"/>
    </row>
    <row r="517">
      <c r="B517" s="463"/>
      <c r="F517" s="463"/>
      <c r="G517" s="463"/>
    </row>
    <row r="518">
      <c r="B518" s="463"/>
      <c r="F518" s="463"/>
      <c r="G518" s="463"/>
    </row>
    <row r="519">
      <c r="B519" s="463"/>
      <c r="F519" s="463"/>
      <c r="G519" s="463"/>
    </row>
    <row r="520">
      <c r="B520" s="463"/>
      <c r="F520" s="463"/>
      <c r="G520" s="463"/>
    </row>
    <row r="521">
      <c r="B521" s="463"/>
      <c r="F521" s="463"/>
      <c r="G521" s="463"/>
    </row>
    <row r="522">
      <c r="B522" s="463"/>
      <c r="F522" s="463"/>
      <c r="G522" s="463"/>
    </row>
    <row r="523">
      <c r="B523" s="463"/>
      <c r="F523" s="463"/>
      <c r="G523" s="463"/>
    </row>
    <row r="524">
      <c r="B524" s="463"/>
      <c r="F524" s="463"/>
      <c r="G524" s="463"/>
    </row>
    <row r="525">
      <c r="B525" s="463"/>
      <c r="F525" s="463"/>
      <c r="G525" s="463"/>
    </row>
    <row r="526">
      <c r="B526" s="463"/>
      <c r="F526" s="463"/>
      <c r="G526" s="463"/>
    </row>
    <row r="527">
      <c r="B527" s="463"/>
      <c r="F527" s="463"/>
      <c r="G527" s="463"/>
    </row>
    <row r="528">
      <c r="B528" s="463"/>
      <c r="F528" s="463"/>
      <c r="G528" s="463"/>
    </row>
    <row r="529">
      <c r="B529" s="463"/>
      <c r="F529" s="463"/>
      <c r="G529" s="463"/>
    </row>
    <row r="530">
      <c r="B530" s="463"/>
      <c r="F530" s="463"/>
      <c r="G530" s="463"/>
    </row>
    <row r="531">
      <c r="B531" s="463"/>
      <c r="F531" s="463"/>
      <c r="G531" s="463"/>
    </row>
    <row r="532">
      <c r="B532" s="463"/>
      <c r="F532" s="463"/>
      <c r="G532" s="463"/>
    </row>
    <row r="533">
      <c r="B533" s="463"/>
      <c r="F533" s="463"/>
      <c r="G533" s="463"/>
    </row>
    <row r="534">
      <c r="B534" s="463"/>
      <c r="F534" s="463"/>
      <c r="G534" s="463"/>
    </row>
    <row r="535">
      <c r="B535" s="463"/>
      <c r="F535" s="463"/>
      <c r="G535" s="463"/>
    </row>
    <row r="536">
      <c r="B536" s="463"/>
      <c r="F536" s="463"/>
      <c r="G536" s="463"/>
    </row>
    <row r="537">
      <c r="B537" s="463"/>
      <c r="F537" s="463"/>
      <c r="G537" s="463"/>
    </row>
    <row r="538">
      <c r="B538" s="463"/>
      <c r="F538" s="463"/>
      <c r="G538" s="463"/>
    </row>
    <row r="539">
      <c r="B539" s="463"/>
      <c r="F539" s="463"/>
      <c r="G539" s="463"/>
    </row>
    <row r="540">
      <c r="B540" s="463"/>
      <c r="F540" s="463"/>
      <c r="G540" s="463"/>
    </row>
    <row r="541">
      <c r="B541" s="463"/>
      <c r="F541" s="463"/>
      <c r="G541" s="463"/>
    </row>
    <row r="542">
      <c r="B542" s="463"/>
      <c r="F542" s="463"/>
      <c r="G542" s="463"/>
    </row>
    <row r="543">
      <c r="B543" s="463"/>
      <c r="F543" s="463"/>
      <c r="G543" s="463"/>
    </row>
    <row r="544">
      <c r="B544" s="463"/>
      <c r="F544" s="463"/>
      <c r="G544" s="463"/>
    </row>
    <row r="545">
      <c r="B545" s="463"/>
      <c r="F545" s="463"/>
      <c r="G545" s="463"/>
    </row>
    <row r="546">
      <c r="B546" s="463"/>
      <c r="F546" s="463"/>
      <c r="G546" s="463"/>
    </row>
    <row r="547">
      <c r="B547" s="463"/>
      <c r="F547" s="463"/>
      <c r="G547" s="463"/>
    </row>
    <row r="548">
      <c r="B548" s="463"/>
      <c r="F548" s="463"/>
      <c r="G548" s="463"/>
    </row>
    <row r="549">
      <c r="B549" s="463"/>
      <c r="F549" s="463"/>
      <c r="G549" s="463"/>
    </row>
    <row r="550">
      <c r="B550" s="463"/>
      <c r="F550" s="463"/>
      <c r="G550" s="463"/>
    </row>
    <row r="551">
      <c r="B551" s="463"/>
      <c r="F551" s="463"/>
      <c r="G551" s="463"/>
    </row>
    <row r="552">
      <c r="B552" s="463"/>
      <c r="F552" s="463"/>
      <c r="G552" s="463"/>
    </row>
    <row r="553">
      <c r="B553" s="463"/>
      <c r="F553" s="463"/>
      <c r="G553" s="463"/>
    </row>
    <row r="554">
      <c r="B554" s="463"/>
      <c r="F554" s="463"/>
      <c r="G554" s="463"/>
    </row>
    <row r="555">
      <c r="B555" s="463"/>
      <c r="F555" s="463"/>
      <c r="G555" s="463"/>
    </row>
    <row r="556">
      <c r="B556" s="463"/>
      <c r="F556" s="463"/>
      <c r="G556" s="463"/>
    </row>
    <row r="557">
      <c r="B557" s="463"/>
      <c r="F557" s="463"/>
      <c r="G557" s="463"/>
    </row>
    <row r="558">
      <c r="B558" s="463"/>
      <c r="F558" s="463"/>
      <c r="G558" s="463"/>
    </row>
    <row r="559">
      <c r="B559" s="463"/>
      <c r="F559" s="463"/>
      <c r="G559" s="463"/>
    </row>
    <row r="560">
      <c r="B560" s="463"/>
      <c r="F560" s="463"/>
      <c r="G560" s="463"/>
    </row>
    <row r="561">
      <c r="B561" s="463"/>
      <c r="F561" s="463"/>
      <c r="G561" s="463"/>
    </row>
    <row r="562">
      <c r="B562" s="463"/>
      <c r="F562" s="463"/>
      <c r="G562" s="463"/>
    </row>
    <row r="563">
      <c r="B563" s="463"/>
      <c r="F563" s="463"/>
      <c r="G563" s="463"/>
    </row>
    <row r="564">
      <c r="B564" s="463"/>
      <c r="F564" s="463"/>
      <c r="G564" s="463"/>
    </row>
    <row r="565">
      <c r="B565" s="463"/>
      <c r="F565" s="463"/>
      <c r="G565" s="463"/>
    </row>
    <row r="566">
      <c r="B566" s="463"/>
      <c r="F566" s="463"/>
      <c r="G566" s="463"/>
    </row>
    <row r="567">
      <c r="B567" s="463"/>
      <c r="F567" s="463"/>
      <c r="G567" s="463"/>
    </row>
    <row r="568">
      <c r="B568" s="463"/>
      <c r="F568" s="463"/>
      <c r="G568" s="463"/>
    </row>
    <row r="569">
      <c r="B569" s="463"/>
      <c r="F569" s="463"/>
      <c r="G569" s="463"/>
    </row>
    <row r="570">
      <c r="B570" s="463"/>
      <c r="F570" s="463"/>
      <c r="G570" s="463"/>
    </row>
    <row r="571">
      <c r="B571" s="463"/>
      <c r="F571" s="463"/>
      <c r="G571" s="463"/>
    </row>
    <row r="572">
      <c r="B572" s="463"/>
      <c r="F572" s="463"/>
      <c r="G572" s="463"/>
    </row>
    <row r="573">
      <c r="B573" s="463"/>
      <c r="F573" s="463"/>
      <c r="G573" s="463"/>
    </row>
    <row r="574">
      <c r="B574" s="463"/>
      <c r="F574" s="463"/>
      <c r="G574" s="463"/>
    </row>
    <row r="575">
      <c r="B575" s="463"/>
      <c r="F575" s="463"/>
      <c r="G575" s="463"/>
    </row>
    <row r="576">
      <c r="B576" s="463"/>
      <c r="F576" s="463"/>
      <c r="G576" s="463"/>
    </row>
    <row r="577">
      <c r="B577" s="463"/>
      <c r="F577" s="463"/>
      <c r="G577" s="463"/>
    </row>
    <row r="578">
      <c r="B578" s="463"/>
      <c r="F578" s="463"/>
      <c r="G578" s="463"/>
    </row>
    <row r="579">
      <c r="B579" s="463"/>
      <c r="F579" s="463"/>
      <c r="G579" s="463"/>
    </row>
    <row r="580">
      <c r="B580" s="463"/>
      <c r="F580" s="463"/>
      <c r="G580" s="463"/>
    </row>
    <row r="581">
      <c r="B581" s="463"/>
      <c r="F581" s="463"/>
      <c r="G581" s="463"/>
    </row>
    <row r="582">
      <c r="B582" s="463"/>
      <c r="F582" s="463"/>
      <c r="G582" s="463"/>
    </row>
    <row r="583">
      <c r="B583" s="463"/>
      <c r="F583" s="463"/>
      <c r="G583" s="463"/>
    </row>
    <row r="584">
      <c r="B584" s="463"/>
      <c r="F584" s="463"/>
      <c r="G584" s="463"/>
    </row>
    <row r="585">
      <c r="B585" s="463"/>
      <c r="F585" s="463"/>
      <c r="G585" s="463"/>
    </row>
    <row r="586">
      <c r="B586" s="463"/>
      <c r="F586" s="463"/>
      <c r="G586" s="463"/>
    </row>
    <row r="587">
      <c r="B587" s="463"/>
      <c r="F587" s="463"/>
      <c r="G587" s="463"/>
    </row>
    <row r="588">
      <c r="B588" s="463"/>
      <c r="F588" s="463"/>
      <c r="G588" s="463"/>
    </row>
    <row r="589">
      <c r="B589" s="463"/>
      <c r="F589" s="463"/>
      <c r="G589" s="463"/>
    </row>
    <row r="590">
      <c r="B590" s="463"/>
      <c r="F590" s="463"/>
      <c r="G590" s="463"/>
    </row>
    <row r="591">
      <c r="B591" s="463"/>
      <c r="F591" s="463"/>
      <c r="G591" s="463"/>
    </row>
    <row r="592">
      <c r="B592" s="463"/>
      <c r="F592" s="463"/>
      <c r="G592" s="463"/>
    </row>
    <row r="593">
      <c r="B593" s="463"/>
      <c r="F593" s="463"/>
      <c r="G593" s="463"/>
    </row>
    <row r="594">
      <c r="B594" s="463"/>
      <c r="F594" s="463"/>
      <c r="G594" s="463"/>
    </row>
    <row r="595">
      <c r="B595" s="463"/>
      <c r="F595" s="463"/>
      <c r="G595" s="463"/>
    </row>
    <row r="596">
      <c r="B596" s="463"/>
      <c r="F596" s="463"/>
      <c r="G596" s="463"/>
    </row>
    <row r="597">
      <c r="B597" s="463"/>
      <c r="F597" s="463"/>
      <c r="G597" s="463"/>
    </row>
    <row r="598">
      <c r="B598" s="463"/>
      <c r="F598" s="463"/>
      <c r="G598" s="463"/>
    </row>
    <row r="599">
      <c r="B599" s="463"/>
      <c r="F599" s="463"/>
      <c r="G599" s="463"/>
    </row>
    <row r="600">
      <c r="B600" s="463"/>
      <c r="F600" s="463"/>
      <c r="G600" s="463"/>
    </row>
    <row r="601">
      <c r="B601" s="463"/>
      <c r="F601" s="463"/>
      <c r="G601" s="463"/>
    </row>
    <row r="602">
      <c r="B602" s="463"/>
      <c r="F602" s="463"/>
      <c r="G602" s="463"/>
    </row>
    <row r="603">
      <c r="B603" s="463"/>
      <c r="F603" s="463"/>
      <c r="G603" s="463"/>
    </row>
    <row r="604">
      <c r="B604" s="463"/>
      <c r="F604" s="463"/>
      <c r="G604" s="463"/>
    </row>
    <row r="605">
      <c r="B605" s="463"/>
      <c r="F605" s="463"/>
      <c r="G605" s="463"/>
    </row>
    <row r="606">
      <c r="B606" s="463"/>
      <c r="F606" s="463"/>
      <c r="G606" s="463"/>
    </row>
    <row r="607">
      <c r="B607" s="463"/>
      <c r="F607" s="463"/>
      <c r="G607" s="463"/>
    </row>
    <row r="608">
      <c r="B608" s="463"/>
      <c r="F608" s="463"/>
      <c r="G608" s="463"/>
    </row>
    <row r="609">
      <c r="B609" s="463"/>
      <c r="F609" s="463"/>
      <c r="G609" s="463"/>
    </row>
    <row r="610">
      <c r="B610" s="463"/>
      <c r="F610" s="463"/>
      <c r="G610" s="463"/>
    </row>
    <row r="611">
      <c r="B611" s="463"/>
      <c r="F611" s="463"/>
      <c r="G611" s="463"/>
    </row>
    <row r="612">
      <c r="B612" s="463"/>
      <c r="F612" s="463"/>
      <c r="G612" s="463"/>
    </row>
    <row r="613">
      <c r="B613" s="463"/>
      <c r="F613" s="463"/>
      <c r="G613" s="463"/>
    </row>
    <row r="614">
      <c r="B614" s="463"/>
      <c r="F614" s="463"/>
      <c r="G614" s="463"/>
    </row>
    <row r="615">
      <c r="B615" s="463"/>
      <c r="F615" s="463"/>
      <c r="G615" s="463"/>
    </row>
    <row r="616">
      <c r="B616" s="463"/>
      <c r="F616" s="463"/>
      <c r="G616" s="463"/>
    </row>
    <row r="617">
      <c r="B617" s="463"/>
      <c r="F617" s="463"/>
      <c r="G617" s="463"/>
    </row>
    <row r="618">
      <c r="B618" s="463"/>
      <c r="F618" s="463"/>
      <c r="G618" s="463"/>
    </row>
    <row r="619">
      <c r="B619" s="463"/>
      <c r="F619" s="463"/>
      <c r="G619" s="463"/>
    </row>
    <row r="620">
      <c r="B620" s="463"/>
      <c r="F620" s="463"/>
      <c r="G620" s="463"/>
    </row>
    <row r="621">
      <c r="B621" s="463"/>
      <c r="F621" s="463"/>
      <c r="G621" s="463"/>
    </row>
    <row r="622">
      <c r="B622" s="463"/>
      <c r="F622" s="463"/>
      <c r="G622" s="463"/>
    </row>
    <row r="623">
      <c r="B623" s="463"/>
      <c r="F623" s="463"/>
      <c r="G623" s="463"/>
    </row>
    <row r="624">
      <c r="B624" s="463"/>
      <c r="F624" s="463"/>
      <c r="G624" s="463"/>
    </row>
    <row r="625">
      <c r="B625" s="463"/>
      <c r="F625" s="463"/>
      <c r="G625" s="463"/>
    </row>
    <row r="626">
      <c r="B626" s="463"/>
      <c r="F626" s="463"/>
      <c r="G626" s="463"/>
    </row>
    <row r="627">
      <c r="B627" s="463"/>
      <c r="F627" s="463"/>
      <c r="G627" s="463"/>
    </row>
    <row r="628">
      <c r="B628" s="463"/>
      <c r="F628" s="463"/>
      <c r="G628" s="463"/>
    </row>
    <row r="629">
      <c r="B629" s="463"/>
      <c r="F629" s="463"/>
      <c r="G629" s="463"/>
    </row>
    <row r="630">
      <c r="B630" s="463"/>
      <c r="F630" s="463"/>
      <c r="G630" s="463"/>
    </row>
    <row r="631">
      <c r="B631" s="463"/>
      <c r="F631" s="463"/>
      <c r="G631" s="463"/>
    </row>
    <row r="632">
      <c r="B632" s="463"/>
      <c r="F632" s="463"/>
      <c r="G632" s="463"/>
    </row>
    <row r="633">
      <c r="B633" s="463"/>
      <c r="F633" s="463"/>
      <c r="G633" s="463"/>
    </row>
    <row r="634">
      <c r="B634" s="463"/>
      <c r="F634" s="463"/>
      <c r="G634" s="463"/>
    </row>
    <row r="635">
      <c r="B635" s="463"/>
      <c r="F635" s="463"/>
      <c r="G635" s="463"/>
    </row>
    <row r="636">
      <c r="B636" s="463"/>
      <c r="F636" s="463"/>
      <c r="G636" s="463"/>
    </row>
    <row r="637">
      <c r="B637" s="463"/>
      <c r="F637" s="463"/>
      <c r="G637" s="463"/>
    </row>
    <row r="638">
      <c r="B638" s="463"/>
      <c r="F638" s="463"/>
      <c r="G638" s="463"/>
    </row>
    <row r="639">
      <c r="B639" s="463"/>
      <c r="F639" s="463"/>
      <c r="G639" s="463"/>
    </row>
    <row r="640">
      <c r="B640" s="463"/>
      <c r="F640" s="463"/>
      <c r="G640" s="463"/>
    </row>
    <row r="641">
      <c r="B641" s="463"/>
      <c r="F641" s="463"/>
      <c r="G641" s="463"/>
    </row>
    <row r="642">
      <c r="B642" s="463"/>
      <c r="F642" s="463"/>
      <c r="G642" s="463"/>
    </row>
    <row r="643">
      <c r="B643" s="463"/>
      <c r="F643" s="463"/>
      <c r="G643" s="463"/>
    </row>
    <row r="644">
      <c r="B644" s="463"/>
      <c r="F644" s="463"/>
      <c r="G644" s="463"/>
    </row>
    <row r="645">
      <c r="B645" s="463"/>
      <c r="F645" s="463"/>
      <c r="G645" s="463"/>
    </row>
    <row r="646">
      <c r="B646" s="463"/>
      <c r="F646" s="463"/>
      <c r="G646" s="463"/>
    </row>
    <row r="647">
      <c r="B647" s="463"/>
      <c r="F647" s="463"/>
      <c r="G647" s="463"/>
    </row>
    <row r="648">
      <c r="B648" s="463"/>
      <c r="F648" s="463"/>
      <c r="G648" s="463"/>
    </row>
    <row r="649">
      <c r="B649" s="463"/>
      <c r="F649" s="463"/>
      <c r="G649" s="463"/>
    </row>
    <row r="650">
      <c r="B650" s="463"/>
      <c r="F650" s="463"/>
      <c r="G650" s="463"/>
    </row>
    <row r="651">
      <c r="B651" s="463"/>
      <c r="F651" s="463"/>
      <c r="G651" s="463"/>
    </row>
    <row r="652">
      <c r="B652" s="463"/>
      <c r="F652" s="463"/>
      <c r="G652" s="463"/>
    </row>
    <row r="653">
      <c r="B653" s="463"/>
      <c r="F653" s="463"/>
      <c r="G653" s="463"/>
    </row>
    <row r="654">
      <c r="B654" s="463"/>
      <c r="F654" s="463"/>
      <c r="G654" s="463"/>
    </row>
    <row r="655">
      <c r="B655" s="463"/>
      <c r="F655" s="463"/>
      <c r="G655" s="463"/>
    </row>
    <row r="656">
      <c r="B656" s="463"/>
      <c r="F656" s="463"/>
      <c r="G656" s="463"/>
    </row>
    <row r="657">
      <c r="B657" s="463"/>
      <c r="F657" s="463"/>
      <c r="G657" s="463"/>
    </row>
    <row r="658">
      <c r="B658" s="463"/>
      <c r="F658" s="463"/>
      <c r="G658" s="463"/>
    </row>
    <row r="659">
      <c r="B659" s="463"/>
      <c r="F659" s="463"/>
      <c r="G659" s="463"/>
    </row>
    <row r="660">
      <c r="B660" s="463"/>
      <c r="F660" s="463"/>
      <c r="G660" s="463"/>
    </row>
    <row r="661">
      <c r="B661" s="463"/>
      <c r="F661" s="463"/>
      <c r="G661" s="463"/>
    </row>
    <row r="662">
      <c r="B662" s="463"/>
      <c r="F662" s="463"/>
      <c r="G662" s="463"/>
    </row>
    <row r="663">
      <c r="B663" s="463"/>
      <c r="F663" s="463"/>
      <c r="G663" s="463"/>
    </row>
    <row r="664">
      <c r="B664" s="463"/>
      <c r="F664" s="463"/>
      <c r="G664" s="463"/>
    </row>
    <row r="665">
      <c r="B665" s="463"/>
      <c r="F665" s="463"/>
      <c r="G665" s="463"/>
    </row>
    <row r="666">
      <c r="B666" s="463"/>
      <c r="F666" s="463"/>
      <c r="G666" s="463"/>
    </row>
    <row r="667">
      <c r="B667" s="463"/>
      <c r="F667" s="463"/>
      <c r="G667" s="463"/>
    </row>
    <row r="668">
      <c r="B668" s="463"/>
      <c r="F668" s="463"/>
      <c r="G668" s="463"/>
    </row>
    <row r="669">
      <c r="B669" s="463"/>
      <c r="F669" s="463"/>
      <c r="G669" s="463"/>
    </row>
    <row r="670">
      <c r="B670" s="463"/>
      <c r="F670" s="463"/>
      <c r="G670" s="463"/>
    </row>
    <row r="671">
      <c r="B671" s="463"/>
      <c r="F671" s="463"/>
      <c r="G671" s="463"/>
    </row>
    <row r="672">
      <c r="B672" s="463"/>
      <c r="F672" s="463"/>
      <c r="G672" s="463"/>
    </row>
    <row r="673">
      <c r="B673" s="463"/>
      <c r="F673" s="463"/>
      <c r="G673" s="463"/>
    </row>
    <row r="674">
      <c r="B674" s="463"/>
      <c r="F674" s="463"/>
      <c r="G674" s="463"/>
    </row>
    <row r="675">
      <c r="B675" s="463"/>
      <c r="F675" s="463"/>
      <c r="G675" s="463"/>
    </row>
    <row r="676">
      <c r="B676" s="463"/>
      <c r="F676" s="463"/>
      <c r="G676" s="463"/>
    </row>
    <row r="677">
      <c r="B677" s="463"/>
      <c r="F677" s="463"/>
      <c r="G677" s="463"/>
    </row>
    <row r="678">
      <c r="B678" s="463"/>
      <c r="F678" s="463"/>
      <c r="G678" s="463"/>
    </row>
    <row r="679">
      <c r="B679" s="463"/>
      <c r="F679" s="463"/>
      <c r="G679" s="463"/>
    </row>
    <row r="680">
      <c r="B680" s="463"/>
      <c r="F680" s="463"/>
      <c r="G680" s="463"/>
    </row>
    <row r="681">
      <c r="B681" s="463"/>
      <c r="F681" s="463"/>
      <c r="G681" s="463"/>
    </row>
    <row r="682">
      <c r="B682" s="463"/>
      <c r="F682" s="463"/>
      <c r="G682" s="463"/>
    </row>
    <row r="683">
      <c r="B683" s="463"/>
      <c r="F683" s="463"/>
      <c r="G683" s="463"/>
    </row>
    <row r="684">
      <c r="B684" s="463"/>
      <c r="F684" s="463"/>
      <c r="G684" s="463"/>
    </row>
    <row r="685">
      <c r="B685" s="463"/>
      <c r="F685" s="463"/>
      <c r="G685" s="463"/>
    </row>
    <row r="686">
      <c r="B686" s="463"/>
      <c r="F686" s="463"/>
      <c r="G686" s="463"/>
    </row>
    <row r="687">
      <c r="B687" s="463"/>
      <c r="F687" s="463"/>
      <c r="G687" s="463"/>
    </row>
    <row r="688">
      <c r="B688" s="463"/>
      <c r="F688" s="463"/>
      <c r="G688" s="463"/>
    </row>
    <row r="689">
      <c r="B689" s="463"/>
      <c r="F689" s="463"/>
      <c r="G689" s="463"/>
    </row>
    <row r="690">
      <c r="B690" s="463"/>
      <c r="F690" s="463"/>
      <c r="G690" s="463"/>
    </row>
    <row r="691">
      <c r="B691" s="463"/>
      <c r="F691" s="463"/>
      <c r="G691" s="463"/>
    </row>
    <row r="692">
      <c r="B692" s="463"/>
      <c r="F692" s="463"/>
      <c r="G692" s="463"/>
    </row>
    <row r="693">
      <c r="B693" s="463"/>
      <c r="F693" s="463"/>
      <c r="G693" s="463"/>
    </row>
    <row r="694">
      <c r="B694" s="463"/>
      <c r="F694" s="463"/>
      <c r="G694" s="463"/>
    </row>
    <row r="695">
      <c r="B695" s="463"/>
      <c r="F695" s="463"/>
      <c r="G695" s="463"/>
    </row>
    <row r="696">
      <c r="B696" s="463"/>
      <c r="F696" s="463"/>
      <c r="G696" s="463"/>
    </row>
    <row r="697">
      <c r="B697" s="463"/>
      <c r="F697" s="463"/>
      <c r="G697" s="463"/>
    </row>
    <row r="698">
      <c r="B698" s="463"/>
      <c r="F698" s="463"/>
      <c r="G698" s="463"/>
    </row>
    <row r="699">
      <c r="B699" s="463"/>
      <c r="F699" s="463"/>
      <c r="G699" s="463"/>
    </row>
    <row r="700">
      <c r="B700" s="463"/>
      <c r="F700" s="463"/>
      <c r="G700" s="463"/>
    </row>
    <row r="701">
      <c r="B701" s="463"/>
      <c r="F701" s="463"/>
      <c r="G701" s="463"/>
    </row>
    <row r="702">
      <c r="B702" s="463"/>
      <c r="F702" s="463"/>
      <c r="G702" s="463"/>
    </row>
    <row r="703">
      <c r="B703" s="463"/>
      <c r="F703" s="463"/>
      <c r="G703" s="463"/>
    </row>
    <row r="704">
      <c r="B704" s="463"/>
      <c r="F704" s="463"/>
      <c r="G704" s="463"/>
    </row>
    <row r="705">
      <c r="B705" s="463"/>
      <c r="F705" s="463"/>
      <c r="G705" s="463"/>
    </row>
    <row r="706">
      <c r="B706" s="463"/>
      <c r="F706" s="463"/>
      <c r="G706" s="463"/>
    </row>
    <row r="707">
      <c r="B707" s="463"/>
      <c r="F707" s="463"/>
      <c r="G707" s="463"/>
    </row>
    <row r="708">
      <c r="B708" s="463"/>
      <c r="F708" s="463"/>
      <c r="G708" s="463"/>
    </row>
    <row r="709">
      <c r="B709" s="463"/>
      <c r="F709" s="463"/>
      <c r="G709" s="463"/>
    </row>
    <row r="710">
      <c r="B710" s="463"/>
      <c r="F710" s="463"/>
      <c r="G710" s="463"/>
    </row>
    <row r="711">
      <c r="B711" s="463"/>
      <c r="F711" s="463"/>
      <c r="G711" s="463"/>
    </row>
    <row r="712">
      <c r="B712" s="463"/>
      <c r="F712" s="463"/>
      <c r="G712" s="463"/>
    </row>
    <row r="713">
      <c r="B713" s="463"/>
      <c r="F713" s="463"/>
      <c r="G713" s="463"/>
    </row>
    <row r="714">
      <c r="B714" s="463"/>
      <c r="F714" s="463"/>
      <c r="G714" s="463"/>
    </row>
    <row r="715">
      <c r="B715" s="463"/>
      <c r="F715" s="463"/>
      <c r="G715" s="463"/>
    </row>
    <row r="716">
      <c r="B716" s="463"/>
      <c r="F716" s="463"/>
      <c r="G716" s="463"/>
    </row>
    <row r="717">
      <c r="B717" s="463"/>
      <c r="F717" s="463"/>
      <c r="G717" s="463"/>
    </row>
    <row r="718">
      <c r="B718" s="463"/>
      <c r="F718" s="463"/>
      <c r="G718" s="463"/>
    </row>
    <row r="719">
      <c r="B719" s="463"/>
      <c r="F719" s="463"/>
      <c r="G719" s="463"/>
    </row>
    <row r="720">
      <c r="B720" s="463"/>
      <c r="F720" s="463"/>
      <c r="G720" s="463"/>
    </row>
    <row r="721">
      <c r="B721" s="463"/>
      <c r="F721" s="463"/>
      <c r="G721" s="463"/>
    </row>
    <row r="722">
      <c r="B722" s="463"/>
      <c r="F722" s="463"/>
      <c r="G722" s="463"/>
    </row>
    <row r="723">
      <c r="B723" s="463"/>
      <c r="F723" s="463"/>
      <c r="G723" s="463"/>
    </row>
    <row r="724">
      <c r="B724" s="463"/>
      <c r="F724" s="463"/>
      <c r="G724" s="463"/>
    </row>
    <row r="725">
      <c r="B725" s="463"/>
      <c r="F725" s="463"/>
      <c r="G725" s="463"/>
    </row>
    <row r="726">
      <c r="B726" s="463"/>
      <c r="F726" s="463"/>
      <c r="G726" s="463"/>
    </row>
    <row r="727">
      <c r="B727" s="463"/>
      <c r="F727" s="463"/>
      <c r="G727" s="463"/>
    </row>
    <row r="728">
      <c r="B728" s="463"/>
      <c r="F728" s="463"/>
      <c r="G728" s="463"/>
    </row>
    <row r="729">
      <c r="B729" s="463"/>
      <c r="F729" s="463"/>
      <c r="G729" s="463"/>
    </row>
    <row r="730">
      <c r="B730" s="463"/>
      <c r="F730" s="463"/>
      <c r="G730" s="463"/>
    </row>
    <row r="731">
      <c r="B731" s="463"/>
      <c r="F731" s="463"/>
      <c r="G731" s="463"/>
    </row>
    <row r="732">
      <c r="B732" s="463"/>
      <c r="F732" s="463"/>
      <c r="G732" s="463"/>
    </row>
    <row r="733">
      <c r="B733" s="463"/>
      <c r="F733" s="463"/>
      <c r="G733" s="463"/>
    </row>
    <row r="734">
      <c r="B734" s="463"/>
      <c r="F734" s="463"/>
      <c r="G734" s="463"/>
    </row>
    <row r="735">
      <c r="B735" s="463"/>
      <c r="F735" s="463"/>
      <c r="G735" s="463"/>
    </row>
    <row r="736">
      <c r="B736" s="463"/>
      <c r="F736" s="463"/>
      <c r="G736" s="463"/>
    </row>
    <row r="737">
      <c r="B737" s="463"/>
      <c r="F737" s="463"/>
      <c r="G737" s="463"/>
    </row>
    <row r="738">
      <c r="B738" s="463"/>
      <c r="F738" s="463"/>
      <c r="G738" s="463"/>
    </row>
    <row r="739">
      <c r="B739" s="463"/>
      <c r="F739" s="463"/>
      <c r="G739" s="463"/>
    </row>
    <row r="740">
      <c r="B740" s="463"/>
      <c r="F740" s="463"/>
      <c r="G740" s="463"/>
    </row>
    <row r="741">
      <c r="B741" s="463"/>
      <c r="F741" s="463"/>
      <c r="G741" s="463"/>
    </row>
    <row r="742">
      <c r="B742" s="463"/>
      <c r="F742" s="463"/>
      <c r="G742" s="463"/>
    </row>
    <row r="743">
      <c r="B743" s="463"/>
      <c r="F743" s="463"/>
      <c r="G743" s="463"/>
    </row>
    <row r="744">
      <c r="B744" s="463"/>
      <c r="F744" s="463"/>
      <c r="G744" s="463"/>
    </row>
    <row r="745">
      <c r="B745" s="463"/>
      <c r="F745" s="463"/>
      <c r="G745" s="463"/>
    </row>
    <row r="746">
      <c r="B746" s="463"/>
      <c r="F746" s="463"/>
      <c r="G746" s="463"/>
    </row>
    <row r="747">
      <c r="B747" s="463"/>
      <c r="F747" s="463"/>
      <c r="G747" s="463"/>
    </row>
    <row r="748">
      <c r="B748" s="463"/>
      <c r="F748" s="463"/>
      <c r="G748" s="463"/>
    </row>
    <row r="749">
      <c r="B749" s="463"/>
      <c r="F749" s="463"/>
      <c r="G749" s="463"/>
    </row>
    <row r="750">
      <c r="B750" s="463"/>
      <c r="F750" s="463"/>
      <c r="G750" s="463"/>
    </row>
    <row r="751">
      <c r="B751" s="463"/>
      <c r="F751" s="463"/>
      <c r="G751" s="463"/>
    </row>
    <row r="752">
      <c r="B752" s="463"/>
      <c r="F752" s="463"/>
      <c r="G752" s="463"/>
    </row>
    <row r="753">
      <c r="B753" s="463"/>
      <c r="F753" s="463"/>
      <c r="G753" s="463"/>
    </row>
    <row r="754">
      <c r="B754" s="463"/>
      <c r="F754" s="463"/>
      <c r="G754" s="463"/>
    </row>
    <row r="755">
      <c r="B755" s="463"/>
      <c r="F755" s="463"/>
      <c r="G755" s="463"/>
    </row>
    <row r="756">
      <c r="B756" s="463"/>
      <c r="F756" s="463"/>
      <c r="G756" s="463"/>
    </row>
    <row r="757">
      <c r="B757" s="463"/>
      <c r="F757" s="463"/>
      <c r="G757" s="463"/>
    </row>
    <row r="758">
      <c r="B758" s="463"/>
      <c r="F758" s="463"/>
      <c r="G758" s="463"/>
    </row>
    <row r="759">
      <c r="B759" s="463"/>
      <c r="F759" s="463"/>
      <c r="G759" s="463"/>
    </row>
    <row r="760">
      <c r="B760" s="463"/>
      <c r="F760" s="463"/>
      <c r="G760" s="463"/>
    </row>
    <row r="761">
      <c r="B761" s="463"/>
      <c r="F761" s="463"/>
      <c r="G761" s="463"/>
    </row>
    <row r="762">
      <c r="B762" s="463"/>
      <c r="F762" s="463"/>
      <c r="G762" s="463"/>
    </row>
    <row r="763">
      <c r="B763" s="463"/>
      <c r="F763" s="463"/>
      <c r="G763" s="463"/>
    </row>
    <row r="764">
      <c r="B764" s="463"/>
      <c r="F764" s="463"/>
      <c r="G764" s="463"/>
    </row>
    <row r="765">
      <c r="B765" s="463"/>
      <c r="F765" s="463"/>
      <c r="G765" s="463"/>
    </row>
    <row r="766">
      <c r="B766" s="463"/>
      <c r="F766" s="463"/>
      <c r="G766" s="463"/>
    </row>
    <row r="767">
      <c r="B767" s="463"/>
      <c r="F767" s="463"/>
      <c r="G767" s="463"/>
    </row>
    <row r="768">
      <c r="B768" s="463"/>
      <c r="F768" s="463"/>
      <c r="G768" s="463"/>
    </row>
    <row r="769">
      <c r="B769" s="463"/>
      <c r="F769" s="463"/>
      <c r="G769" s="463"/>
    </row>
    <row r="770">
      <c r="B770" s="463"/>
      <c r="F770" s="463"/>
      <c r="G770" s="463"/>
    </row>
    <row r="771">
      <c r="B771" s="463"/>
      <c r="F771" s="463"/>
      <c r="G771" s="463"/>
    </row>
    <row r="772">
      <c r="B772" s="463"/>
      <c r="F772" s="463"/>
      <c r="G772" s="463"/>
    </row>
    <row r="773">
      <c r="B773" s="463"/>
      <c r="F773" s="463"/>
      <c r="G773" s="463"/>
    </row>
    <row r="774">
      <c r="B774" s="463"/>
      <c r="F774" s="463"/>
      <c r="G774" s="463"/>
    </row>
    <row r="775">
      <c r="B775" s="463"/>
      <c r="F775" s="463"/>
      <c r="G775" s="463"/>
    </row>
    <row r="776">
      <c r="B776" s="463"/>
      <c r="F776" s="463"/>
      <c r="G776" s="463"/>
    </row>
    <row r="777">
      <c r="B777" s="463"/>
      <c r="F777" s="463"/>
      <c r="G777" s="463"/>
    </row>
    <row r="778">
      <c r="B778" s="463"/>
      <c r="F778" s="463"/>
      <c r="G778" s="463"/>
    </row>
    <row r="779">
      <c r="B779" s="463"/>
      <c r="F779" s="463"/>
      <c r="G779" s="463"/>
    </row>
    <row r="780">
      <c r="B780" s="463"/>
      <c r="F780" s="463"/>
      <c r="G780" s="463"/>
    </row>
    <row r="781">
      <c r="B781" s="463"/>
      <c r="F781" s="463"/>
      <c r="G781" s="463"/>
    </row>
    <row r="782">
      <c r="B782" s="463"/>
      <c r="F782" s="463"/>
      <c r="G782" s="463"/>
    </row>
    <row r="783">
      <c r="B783" s="463"/>
      <c r="F783" s="463"/>
      <c r="G783" s="463"/>
    </row>
    <row r="784">
      <c r="B784" s="463"/>
      <c r="F784" s="463"/>
      <c r="G784" s="463"/>
    </row>
    <row r="785">
      <c r="B785" s="463"/>
      <c r="F785" s="463"/>
      <c r="G785" s="463"/>
    </row>
    <row r="786">
      <c r="B786" s="463"/>
      <c r="F786" s="463"/>
      <c r="G786" s="463"/>
    </row>
    <row r="787">
      <c r="B787" s="463"/>
      <c r="F787" s="463"/>
      <c r="G787" s="463"/>
    </row>
    <row r="788">
      <c r="B788" s="463"/>
      <c r="F788" s="463"/>
      <c r="G788" s="463"/>
    </row>
    <row r="789">
      <c r="B789" s="463"/>
      <c r="F789" s="463"/>
      <c r="G789" s="463"/>
    </row>
    <row r="790">
      <c r="B790" s="463"/>
      <c r="F790" s="463"/>
      <c r="G790" s="463"/>
    </row>
    <row r="791">
      <c r="B791" s="463"/>
      <c r="F791" s="463"/>
      <c r="G791" s="463"/>
    </row>
    <row r="792">
      <c r="B792" s="463"/>
      <c r="F792" s="463"/>
      <c r="G792" s="463"/>
    </row>
    <row r="793">
      <c r="B793" s="463"/>
      <c r="F793" s="463"/>
      <c r="G793" s="463"/>
    </row>
    <row r="794">
      <c r="B794" s="463"/>
      <c r="F794" s="463"/>
      <c r="G794" s="463"/>
    </row>
    <row r="795">
      <c r="B795" s="463"/>
      <c r="F795" s="463"/>
      <c r="G795" s="463"/>
    </row>
    <row r="796">
      <c r="B796" s="463"/>
      <c r="F796" s="463"/>
      <c r="G796" s="463"/>
    </row>
    <row r="797">
      <c r="B797" s="463"/>
      <c r="F797" s="463"/>
      <c r="G797" s="463"/>
    </row>
    <row r="798">
      <c r="B798" s="463"/>
      <c r="F798" s="463"/>
      <c r="G798" s="463"/>
    </row>
    <row r="799">
      <c r="B799" s="463"/>
      <c r="F799" s="463"/>
      <c r="G799" s="463"/>
    </row>
    <row r="800">
      <c r="B800" s="463"/>
      <c r="F800" s="463"/>
      <c r="G800" s="463"/>
    </row>
    <row r="801">
      <c r="B801" s="463"/>
      <c r="F801" s="463"/>
      <c r="G801" s="463"/>
    </row>
    <row r="802">
      <c r="B802" s="463"/>
      <c r="F802" s="463"/>
      <c r="G802" s="463"/>
    </row>
    <row r="803">
      <c r="B803" s="463"/>
      <c r="F803" s="463"/>
      <c r="G803" s="463"/>
    </row>
    <row r="804">
      <c r="B804" s="463"/>
      <c r="F804" s="463"/>
      <c r="G804" s="463"/>
    </row>
    <row r="805">
      <c r="B805" s="463"/>
      <c r="F805" s="463"/>
      <c r="G805" s="463"/>
    </row>
    <row r="806">
      <c r="B806" s="463"/>
      <c r="F806" s="463"/>
      <c r="G806" s="463"/>
    </row>
    <row r="807">
      <c r="B807" s="463"/>
      <c r="F807" s="463"/>
      <c r="G807" s="463"/>
    </row>
    <row r="808">
      <c r="B808" s="463"/>
      <c r="F808" s="463"/>
      <c r="G808" s="463"/>
    </row>
    <row r="809">
      <c r="B809" s="463"/>
      <c r="F809" s="463"/>
      <c r="G809" s="463"/>
    </row>
    <row r="810">
      <c r="B810" s="463"/>
      <c r="F810" s="463"/>
      <c r="G810" s="463"/>
    </row>
    <row r="811">
      <c r="B811" s="463"/>
      <c r="F811" s="463"/>
      <c r="G811" s="463"/>
    </row>
    <row r="812">
      <c r="B812" s="463"/>
      <c r="F812" s="463"/>
      <c r="G812" s="463"/>
    </row>
    <row r="813">
      <c r="B813" s="463"/>
      <c r="F813" s="463"/>
      <c r="G813" s="463"/>
    </row>
    <row r="814">
      <c r="B814" s="463"/>
      <c r="F814" s="463"/>
      <c r="G814" s="463"/>
    </row>
    <row r="815">
      <c r="B815" s="463"/>
      <c r="F815" s="463"/>
      <c r="G815" s="463"/>
    </row>
    <row r="816">
      <c r="B816" s="463"/>
      <c r="F816" s="463"/>
      <c r="G816" s="463"/>
    </row>
    <row r="817">
      <c r="B817" s="463"/>
      <c r="F817" s="463"/>
      <c r="G817" s="463"/>
    </row>
    <row r="818">
      <c r="B818" s="463"/>
      <c r="F818" s="463"/>
      <c r="G818" s="463"/>
    </row>
    <row r="819">
      <c r="B819" s="463"/>
      <c r="F819" s="463"/>
      <c r="G819" s="463"/>
    </row>
    <row r="820">
      <c r="B820" s="463"/>
      <c r="F820" s="463"/>
      <c r="G820" s="463"/>
    </row>
    <row r="821">
      <c r="B821" s="463"/>
      <c r="F821" s="463"/>
      <c r="G821" s="463"/>
    </row>
    <row r="822">
      <c r="B822" s="463"/>
      <c r="F822" s="463"/>
      <c r="G822" s="463"/>
    </row>
    <row r="823">
      <c r="B823" s="463"/>
      <c r="F823" s="463"/>
      <c r="G823" s="463"/>
    </row>
    <row r="824">
      <c r="B824" s="463"/>
      <c r="F824" s="463"/>
      <c r="G824" s="463"/>
    </row>
    <row r="825">
      <c r="B825" s="463"/>
      <c r="F825" s="463"/>
      <c r="G825" s="463"/>
    </row>
    <row r="826">
      <c r="B826" s="463"/>
      <c r="F826" s="463"/>
      <c r="G826" s="463"/>
    </row>
    <row r="827">
      <c r="B827" s="463"/>
      <c r="F827" s="463"/>
      <c r="G827" s="463"/>
    </row>
    <row r="828">
      <c r="B828" s="463"/>
      <c r="F828" s="463"/>
      <c r="G828" s="463"/>
    </row>
    <row r="829">
      <c r="B829" s="463"/>
      <c r="F829" s="463"/>
      <c r="G829" s="463"/>
    </row>
    <row r="830">
      <c r="B830" s="463"/>
      <c r="F830" s="463"/>
      <c r="G830" s="463"/>
    </row>
    <row r="831">
      <c r="B831" s="463"/>
      <c r="F831" s="463"/>
      <c r="G831" s="463"/>
    </row>
    <row r="832">
      <c r="B832" s="463"/>
      <c r="F832" s="463"/>
      <c r="G832" s="463"/>
    </row>
    <row r="833">
      <c r="B833" s="463"/>
      <c r="F833" s="463"/>
      <c r="G833" s="463"/>
    </row>
    <row r="834">
      <c r="B834" s="463"/>
      <c r="F834" s="463"/>
      <c r="G834" s="463"/>
    </row>
    <row r="835">
      <c r="B835" s="463"/>
      <c r="F835" s="463"/>
      <c r="G835" s="463"/>
    </row>
    <row r="836">
      <c r="B836" s="463"/>
      <c r="F836" s="463"/>
      <c r="G836" s="463"/>
    </row>
    <row r="837">
      <c r="B837" s="463"/>
      <c r="F837" s="463"/>
      <c r="G837" s="463"/>
    </row>
    <row r="838">
      <c r="B838" s="463"/>
      <c r="F838" s="463"/>
      <c r="G838" s="463"/>
    </row>
    <row r="839">
      <c r="B839" s="463"/>
      <c r="F839" s="463"/>
      <c r="G839" s="463"/>
    </row>
    <row r="840">
      <c r="B840" s="463"/>
      <c r="F840" s="463"/>
      <c r="G840" s="463"/>
    </row>
    <row r="841">
      <c r="B841" s="463"/>
      <c r="F841" s="463"/>
      <c r="G841" s="463"/>
    </row>
    <row r="842">
      <c r="B842" s="463"/>
      <c r="F842" s="463"/>
      <c r="G842" s="463"/>
    </row>
    <row r="843">
      <c r="B843" s="463"/>
      <c r="F843" s="463"/>
      <c r="G843" s="463"/>
    </row>
    <row r="844">
      <c r="B844" s="463"/>
      <c r="F844" s="463"/>
      <c r="G844" s="463"/>
    </row>
    <row r="845">
      <c r="B845" s="463"/>
      <c r="F845" s="463"/>
      <c r="G845" s="463"/>
    </row>
    <row r="846">
      <c r="B846" s="463"/>
      <c r="F846" s="463"/>
      <c r="G846" s="463"/>
    </row>
    <row r="847">
      <c r="B847" s="463"/>
      <c r="F847" s="463"/>
      <c r="G847" s="463"/>
    </row>
    <row r="848">
      <c r="B848" s="463"/>
      <c r="F848" s="463"/>
      <c r="G848" s="463"/>
    </row>
    <row r="849">
      <c r="B849" s="463"/>
      <c r="F849" s="463"/>
      <c r="G849" s="463"/>
    </row>
    <row r="850">
      <c r="B850" s="463"/>
      <c r="F850" s="463"/>
      <c r="G850" s="463"/>
    </row>
    <row r="851">
      <c r="B851" s="463"/>
      <c r="F851" s="463"/>
      <c r="G851" s="463"/>
    </row>
    <row r="852">
      <c r="B852" s="463"/>
      <c r="F852" s="463"/>
      <c r="G852" s="463"/>
    </row>
    <row r="853">
      <c r="B853" s="463"/>
      <c r="F853" s="463"/>
      <c r="G853" s="463"/>
    </row>
    <row r="854">
      <c r="B854" s="463"/>
      <c r="F854" s="463"/>
      <c r="G854" s="463"/>
    </row>
    <row r="855">
      <c r="B855" s="463"/>
      <c r="F855" s="463"/>
      <c r="G855" s="463"/>
    </row>
    <row r="856">
      <c r="B856" s="463"/>
      <c r="F856" s="463"/>
      <c r="G856" s="463"/>
    </row>
    <row r="857">
      <c r="B857" s="463"/>
      <c r="F857" s="463"/>
      <c r="G857" s="463"/>
    </row>
    <row r="858">
      <c r="B858" s="463"/>
      <c r="F858" s="463"/>
      <c r="G858" s="463"/>
    </row>
    <row r="859">
      <c r="B859" s="463"/>
      <c r="F859" s="463"/>
      <c r="G859" s="463"/>
    </row>
    <row r="860">
      <c r="B860" s="463"/>
      <c r="F860" s="463"/>
      <c r="G860" s="463"/>
    </row>
    <row r="861">
      <c r="B861" s="463"/>
      <c r="F861" s="463"/>
      <c r="G861" s="463"/>
    </row>
    <row r="862">
      <c r="B862" s="463"/>
      <c r="F862" s="463"/>
      <c r="G862" s="463"/>
    </row>
    <row r="863">
      <c r="B863" s="463"/>
      <c r="F863" s="463"/>
      <c r="G863" s="463"/>
    </row>
    <row r="864">
      <c r="B864" s="463"/>
      <c r="F864" s="463"/>
      <c r="G864" s="463"/>
    </row>
    <row r="865">
      <c r="B865" s="463"/>
      <c r="F865" s="463"/>
      <c r="G865" s="463"/>
    </row>
    <row r="866">
      <c r="B866" s="463"/>
      <c r="F866" s="463"/>
      <c r="G866" s="463"/>
    </row>
    <row r="867">
      <c r="B867" s="463"/>
      <c r="F867" s="463"/>
      <c r="G867" s="463"/>
    </row>
    <row r="868">
      <c r="B868" s="463"/>
      <c r="F868" s="463"/>
      <c r="G868" s="463"/>
    </row>
    <row r="869">
      <c r="B869" s="463"/>
      <c r="F869" s="463"/>
      <c r="G869" s="463"/>
    </row>
    <row r="870">
      <c r="B870" s="463"/>
      <c r="F870" s="463"/>
      <c r="G870" s="463"/>
    </row>
    <row r="871">
      <c r="B871" s="463"/>
      <c r="F871" s="463"/>
      <c r="G871" s="463"/>
    </row>
    <row r="872">
      <c r="B872" s="463"/>
      <c r="F872" s="463"/>
      <c r="G872" s="463"/>
    </row>
    <row r="873">
      <c r="B873" s="463"/>
      <c r="F873" s="463"/>
      <c r="G873" s="463"/>
    </row>
    <row r="874">
      <c r="B874" s="463"/>
      <c r="F874" s="463"/>
      <c r="G874" s="463"/>
    </row>
    <row r="875">
      <c r="B875" s="463"/>
      <c r="F875" s="463"/>
      <c r="G875" s="463"/>
    </row>
    <row r="876">
      <c r="B876" s="463"/>
      <c r="F876" s="463"/>
      <c r="G876" s="463"/>
    </row>
    <row r="877">
      <c r="B877" s="463"/>
      <c r="F877" s="463"/>
      <c r="G877" s="463"/>
    </row>
    <row r="878">
      <c r="B878" s="463"/>
      <c r="F878" s="463"/>
      <c r="G878" s="463"/>
    </row>
    <row r="879">
      <c r="B879" s="463"/>
      <c r="F879" s="463"/>
      <c r="G879" s="463"/>
    </row>
    <row r="880">
      <c r="B880" s="463"/>
      <c r="F880" s="463"/>
      <c r="G880" s="463"/>
    </row>
    <row r="881">
      <c r="B881" s="463"/>
      <c r="F881" s="463"/>
      <c r="G881" s="463"/>
    </row>
    <row r="882">
      <c r="B882" s="463"/>
      <c r="F882" s="463"/>
      <c r="G882" s="463"/>
    </row>
    <row r="883">
      <c r="B883" s="463"/>
      <c r="F883" s="463"/>
      <c r="G883" s="463"/>
    </row>
    <row r="884">
      <c r="B884" s="463"/>
      <c r="F884" s="463"/>
      <c r="G884" s="463"/>
    </row>
    <row r="885">
      <c r="B885" s="463"/>
      <c r="F885" s="463"/>
      <c r="G885" s="463"/>
    </row>
    <row r="886">
      <c r="B886" s="463"/>
      <c r="F886" s="463"/>
      <c r="G886" s="463"/>
    </row>
    <row r="887">
      <c r="B887" s="463"/>
      <c r="F887" s="463"/>
      <c r="G887" s="463"/>
    </row>
    <row r="888">
      <c r="B888" s="463"/>
      <c r="F888" s="463"/>
      <c r="G888" s="463"/>
    </row>
    <row r="889">
      <c r="B889" s="463"/>
      <c r="F889" s="463"/>
      <c r="G889" s="463"/>
    </row>
    <row r="890">
      <c r="B890" s="463"/>
      <c r="F890" s="463"/>
      <c r="G890" s="463"/>
    </row>
    <row r="891">
      <c r="B891" s="463"/>
      <c r="F891" s="463"/>
      <c r="G891" s="463"/>
    </row>
    <row r="892">
      <c r="B892" s="463"/>
      <c r="F892" s="463"/>
      <c r="G892" s="463"/>
    </row>
    <row r="893">
      <c r="B893" s="463"/>
      <c r="F893" s="463"/>
      <c r="G893" s="463"/>
    </row>
    <row r="894">
      <c r="B894" s="463"/>
      <c r="F894" s="463"/>
      <c r="G894" s="463"/>
    </row>
    <row r="895">
      <c r="B895" s="463"/>
      <c r="F895" s="463"/>
      <c r="G895" s="463"/>
    </row>
    <row r="896">
      <c r="B896" s="463"/>
      <c r="F896" s="463"/>
      <c r="G896" s="463"/>
    </row>
    <row r="897">
      <c r="B897" s="463"/>
      <c r="F897" s="463"/>
      <c r="G897" s="463"/>
    </row>
    <row r="898">
      <c r="B898" s="463"/>
      <c r="F898" s="463"/>
      <c r="G898" s="463"/>
    </row>
    <row r="899">
      <c r="B899" s="463"/>
      <c r="F899" s="463"/>
      <c r="G899" s="463"/>
    </row>
    <row r="900">
      <c r="B900" s="463"/>
      <c r="F900" s="463"/>
      <c r="G900" s="463"/>
    </row>
    <row r="901">
      <c r="B901" s="463"/>
      <c r="F901" s="463"/>
      <c r="G901" s="463"/>
    </row>
    <row r="902">
      <c r="B902" s="463"/>
      <c r="F902" s="463"/>
      <c r="G902" s="463"/>
    </row>
    <row r="903">
      <c r="B903" s="463"/>
      <c r="F903" s="463"/>
      <c r="G903" s="463"/>
    </row>
    <row r="904">
      <c r="B904" s="463"/>
      <c r="F904" s="463"/>
      <c r="G904" s="463"/>
    </row>
    <row r="905">
      <c r="B905" s="463"/>
      <c r="F905" s="463"/>
      <c r="G905" s="463"/>
    </row>
    <row r="906">
      <c r="B906" s="463"/>
      <c r="F906" s="463"/>
      <c r="G906" s="463"/>
    </row>
    <row r="907">
      <c r="B907" s="463"/>
      <c r="F907" s="463"/>
      <c r="G907" s="463"/>
    </row>
    <row r="908">
      <c r="B908" s="463"/>
      <c r="F908" s="463"/>
      <c r="G908" s="463"/>
    </row>
    <row r="909">
      <c r="B909" s="463"/>
      <c r="F909" s="463"/>
      <c r="G909" s="463"/>
    </row>
    <row r="910">
      <c r="B910" s="463"/>
      <c r="F910" s="463"/>
      <c r="G910" s="463"/>
    </row>
    <row r="911">
      <c r="B911" s="463"/>
      <c r="F911" s="463"/>
      <c r="G911" s="463"/>
    </row>
    <row r="912">
      <c r="B912" s="463"/>
      <c r="F912" s="463"/>
      <c r="G912" s="463"/>
    </row>
    <row r="913">
      <c r="B913" s="463"/>
      <c r="F913" s="463"/>
      <c r="G913" s="463"/>
    </row>
    <row r="914">
      <c r="B914" s="463"/>
      <c r="F914" s="463"/>
      <c r="G914" s="463"/>
    </row>
    <row r="915">
      <c r="B915" s="463"/>
      <c r="F915" s="463"/>
      <c r="G915" s="463"/>
    </row>
    <row r="916">
      <c r="B916" s="463"/>
      <c r="F916" s="463"/>
      <c r="G916" s="463"/>
    </row>
    <row r="917">
      <c r="B917" s="463"/>
      <c r="F917" s="463"/>
      <c r="G917" s="463"/>
    </row>
    <row r="918">
      <c r="B918" s="463"/>
      <c r="F918" s="463"/>
      <c r="G918" s="463"/>
    </row>
    <row r="919">
      <c r="B919" s="463"/>
      <c r="F919" s="463"/>
      <c r="G919" s="463"/>
    </row>
    <row r="920">
      <c r="B920" s="463"/>
      <c r="F920" s="463"/>
      <c r="G920" s="463"/>
    </row>
    <row r="921">
      <c r="B921" s="463"/>
      <c r="F921" s="463"/>
      <c r="G921" s="463"/>
    </row>
    <row r="922">
      <c r="B922" s="463"/>
      <c r="F922" s="463"/>
      <c r="G922" s="463"/>
    </row>
    <row r="923">
      <c r="B923" s="463"/>
      <c r="F923" s="463"/>
      <c r="G923" s="463"/>
    </row>
    <row r="924">
      <c r="B924" s="463"/>
      <c r="F924" s="463"/>
      <c r="G924" s="463"/>
    </row>
    <row r="925">
      <c r="B925" s="463"/>
      <c r="F925" s="463"/>
      <c r="G925" s="463"/>
    </row>
    <row r="926">
      <c r="B926" s="463"/>
      <c r="F926" s="463"/>
      <c r="G926" s="463"/>
    </row>
    <row r="927">
      <c r="B927" s="463"/>
      <c r="F927" s="463"/>
      <c r="G927" s="463"/>
    </row>
    <row r="928">
      <c r="B928" s="463"/>
      <c r="F928" s="463"/>
      <c r="G928" s="463"/>
    </row>
    <row r="929">
      <c r="B929" s="463"/>
      <c r="F929" s="463"/>
      <c r="G929" s="463"/>
    </row>
    <row r="930">
      <c r="B930" s="463"/>
      <c r="F930" s="463"/>
      <c r="G930" s="463"/>
    </row>
    <row r="931">
      <c r="B931" s="463"/>
      <c r="F931" s="463"/>
      <c r="G931" s="463"/>
    </row>
    <row r="932">
      <c r="B932" s="463"/>
      <c r="F932" s="463"/>
      <c r="G932" s="463"/>
    </row>
    <row r="933">
      <c r="B933" s="463"/>
      <c r="F933" s="463"/>
      <c r="G933" s="463"/>
    </row>
    <row r="934">
      <c r="B934" s="463"/>
      <c r="F934" s="463"/>
      <c r="G934" s="463"/>
    </row>
    <row r="935">
      <c r="B935" s="463"/>
      <c r="F935" s="463"/>
      <c r="G935" s="463"/>
    </row>
    <row r="936">
      <c r="B936" s="463"/>
      <c r="F936" s="463"/>
      <c r="G936" s="463"/>
    </row>
    <row r="937">
      <c r="B937" s="463"/>
      <c r="F937" s="463"/>
      <c r="G937" s="463"/>
    </row>
    <row r="938">
      <c r="B938" s="463"/>
      <c r="F938" s="463"/>
      <c r="G938" s="463"/>
    </row>
    <row r="939">
      <c r="B939" s="463"/>
      <c r="F939" s="463"/>
      <c r="G939" s="463"/>
    </row>
    <row r="940">
      <c r="B940" s="463"/>
      <c r="F940" s="463"/>
      <c r="G940" s="463"/>
    </row>
    <row r="941">
      <c r="B941" s="463"/>
      <c r="F941" s="463"/>
      <c r="G941" s="463"/>
    </row>
    <row r="942">
      <c r="B942" s="463"/>
      <c r="F942" s="463"/>
      <c r="G942" s="463"/>
    </row>
    <row r="943">
      <c r="B943" s="463"/>
      <c r="F943" s="463"/>
      <c r="G943" s="463"/>
    </row>
    <row r="944">
      <c r="B944" s="463"/>
      <c r="F944" s="463"/>
      <c r="G944" s="463"/>
    </row>
    <row r="945">
      <c r="B945" s="463"/>
      <c r="F945" s="463"/>
      <c r="G945" s="463"/>
    </row>
    <row r="946">
      <c r="B946" s="463"/>
      <c r="F946" s="463"/>
      <c r="G946" s="463"/>
    </row>
    <row r="947">
      <c r="B947" s="463"/>
      <c r="F947" s="463"/>
      <c r="G947" s="463"/>
    </row>
  </sheetData>
  <mergeCells count="2">
    <mergeCell ref="A1:H2"/>
    <mergeCell ref="A3:H3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4.14"/>
    <col customWidth="1" min="2" max="2" width="20.29"/>
    <col customWidth="1" min="3" max="3" width="47.14"/>
    <col customWidth="1" min="4" max="4" width="18.71"/>
    <col customWidth="1" min="5" max="5" width="15.71"/>
    <col customWidth="1" min="6" max="6" width="15.29"/>
    <col customWidth="1" min="7" max="7" width="16.14"/>
    <col customWidth="1" min="8" max="8" width="40.71"/>
    <col customWidth="1" min="9" max="9" width="13.0"/>
    <col customWidth="1" min="10" max="10" width="16.29"/>
    <col customWidth="1" min="11" max="14" width="13.0"/>
    <col customWidth="1" min="15" max="15" width="9.14"/>
    <col customWidth="1" min="16" max="16" width="15.0"/>
    <col customWidth="1" min="17" max="27" width="9.14"/>
  </cols>
  <sheetData>
    <row r="1" ht="15.0" customHeight="1">
      <c r="A1" s="402" t="s">
        <v>2386</v>
      </c>
      <c r="B1" s="2"/>
      <c r="C1" s="2"/>
      <c r="D1" s="2"/>
      <c r="E1" s="2"/>
      <c r="F1" s="2"/>
      <c r="G1" s="2"/>
      <c r="H1" s="3"/>
      <c r="I1" s="443"/>
      <c r="J1" s="443"/>
      <c r="K1" s="443"/>
      <c r="L1" s="443"/>
      <c r="M1" s="443"/>
      <c r="N1" s="44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28.5" customHeight="1">
      <c r="A2" s="6"/>
      <c r="B2" s="7"/>
      <c r="C2" s="7"/>
      <c r="D2" s="7"/>
      <c r="E2" s="7"/>
      <c r="F2" s="7"/>
      <c r="G2" s="7"/>
      <c r="H2" s="8"/>
      <c r="I2" s="443"/>
      <c r="J2" s="443"/>
      <c r="K2" s="443"/>
      <c r="L2" s="443"/>
      <c r="M2" s="443"/>
      <c r="N2" s="44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28.5" customHeight="1">
      <c r="A3" s="403" t="s">
        <v>2776</v>
      </c>
      <c r="B3" s="404"/>
      <c r="C3" s="404"/>
      <c r="D3" s="404"/>
      <c r="E3" s="404"/>
      <c r="F3" s="404"/>
      <c r="G3" s="404"/>
      <c r="H3" s="405"/>
      <c r="I3" s="464"/>
      <c r="J3" s="464"/>
      <c r="K3" s="464"/>
      <c r="L3" s="464"/>
      <c r="M3" s="464"/>
      <c r="N3" s="465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48.75" customHeight="1">
      <c r="A4" s="438" t="s">
        <v>2</v>
      </c>
      <c r="B4" s="439" t="s">
        <v>3</v>
      </c>
      <c r="C4" s="440" t="s">
        <v>4</v>
      </c>
      <c r="D4" s="441" t="s">
        <v>5</v>
      </c>
      <c r="E4" s="440" t="s">
        <v>6</v>
      </c>
      <c r="F4" s="439" t="s">
        <v>7</v>
      </c>
      <c r="G4" s="439" t="s">
        <v>2388</v>
      </c>
      <c r="H4" s="439" t="s">
        <v>9</v>
      </c>
      <c r="I4" s="439" t="s">
        <v>2760</v>
      </c>
      <c r="J4" s="439" t="s">
        <v>2761</v>
      </c>
      <c r="K4" s="439" t="s">
        <v>2762</v>
      </c>
      <c r="L4" s="439" t="s">
        <v>2763</v>
      </c>
      <c r="M4" s="439" t="s">
        <v>2764</v>
      </c>
      <c r="N4" s="439" t="s">
        <v>2765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15.75" customHeight="1">
      <c r="A5" s="406">
        <v>1.0</v>
      </c>
      <c r="B5" s="25" t="s">
        <v>2457</v>
      </c>
      <c r="C5" s="32" t="s">
        <v>2777</v>
      </c>
      <c r="D5" s="27" t="s">
        <v>2778</v>
      </c>
      <c r="E5" s="32">
        <v>423.0</v>
      </c>
      <c r="F5" s="392">
        <v>45029.0</v>
      </c>
      <c r="G5" s="392">
        <v>45049.0</v>
      </c>
      <c r="H5" s="25" t="s">
        <v>2779</v>
      </c>
      <c r="I5" s="230">
        <v>45012.0</v>
      </c>
      <c r="J5" s="32">
        <v>423.0</v>
      </c>
      <c r="K5" s="466"/>
      <c r="L5" s="466"/>
      <c r="M5" s="466"/>
      <c r="N5" s="466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15.75" customHeight="1">
      <c r="A6" s="406">
        <v>2.0</v>
      </c>
      <c r="B6" s="25"/>
      <c r="C6" s="32"/>
      <c r="D6" s="27"/>
      <c r="E6" s="32"/>
      <c r="F6" s="230"/>
      <c r="G6" s="230"/>
      <c r="H6" s="25"/>
      <c r="I6" s="230"/>
      <c r="J6" s="32"/>
      <c r="K6" s="466"/>
      <c r="L6" s="466"/>
      <c r="M6" s="466"/>
      <c r="N6" s="466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15.75" customHeight="1">
      <c r="A7" s="406"/>
      <c r="B7" s="25"/>
      <c r="C7" s="32"/>
      <c r="D7" s="27" t="s">
        <v>2452</v>
      </c>
      <c r="E7" s="32">
        <f>SUM(E5:E6)</f>
        <v>423</v>
      </c>
      <c r="F7" s="230"/>
      <c r="G7" s="230"/>
      <c r="H7" s="25"/>
      <c r="I7" s="230"/>
      <c r="J7" s="32"/>
      <c r="K7" s="466"/>
      <c r="L7" s="466"/>
      <c r="M7" s="466"/>
      <c r="N7" s="466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15.75" customHeight="1">
      <c r="A8" s="437"/>
      <c r="B8" s="437"/>
      <c r="C8" s="51"/>
      <c r="D8" s="4"/>
      <c r="E8" s="51"/>
      <c r="F8" s="353"/>
      <c r="G8" s="353"/>
      <c r="H8" s="4"/>
      <c r="I8" s="353"/>
      <c r="J8" s="51"/>
      <c r="K8" s="51"/>
      <c r="L8" s="51"/>
      <c r="M8" s="51"/>
      <c r="N8" s="51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ht="15.75" customHeight="1">
      <c r="A9" s="437"/>
      <c r="B9" s="4"/>
      <c r="C9" s="51"/>
      <c r="D9" s="304"/>
      <c r="E9" s="51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ht="15.75" customHeight="1">
      <c r="A10" s="408"/>
      <c r="B10" s="4"/>
      <c r="C10" s="51"/>
      <c r="D10" s="304"/>
      <c r="E10" s="51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ht="15.75" customHeight="1">
      <c r="B11" s="4"/>
      <c r="C11" s="51"/>
      <c r="D11" s="304"/>
      <c r="E11" s="5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ht="15.75" customHeight="1">
      <c r="B12" s="4"/>
      <c r="C12" s="51"/>
      <c r="D12" s="304"/>
      <c r="E12" s="51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ht="15.75" customHeight="1">
      <c r="B13" s="4"/>
      <c r="C13" s="51"/>
      <c r="D13" s="304"/>
      <c r="E13" s="51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ht="15.75" customHeight="1">
      <c r="B14" s="4"/>
      <c r="C14" s="51"/>
      <c r="D14" s="304"/>
      <c r="E14" s="467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ht="15.75" customHeight="1">
      <c r="B15" s="4"/>
      <c r="C15" s="51"/>
      <c r="D15" s="304"/>
      <c r="E15" s="51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ht="15.75" customHeight="1">
      <c r="B16" s="4"/>
      <c r="C16" s="51"/>
      <c r="D16" s="304"/>
      <c r="E16" s="51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ht="15.75" customHeight="1">
      <c r="B17" s="4"/>
      <c r="C17" s="51"/>
      <c r="D17" s="304"/>
      <c r="E17" s="51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ht="15.75" customHeight="1">
      <c r="B18" s="4"/>
      <c r="C18" s="51"/>
      <c r="D18" s="304"/>
      <c r="E18" s="51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ht="15.75" customHeight="1">
      <c r="B19" s="4"/>
      <c r="C19" s="51"/>
      <c r="D19" s="304"/>
      <c r="E19" s="51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ht="15.75" customHeight="1">
      <c r="B20" s="4"/>
      <c r="C20" s="51"/>
      <c r="D20" s="304"/>
      <c r="E20" s="51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ht="15.75" customHeight="1">
      <c r="B21" s="4"/>
      <c r="C21" s="51"/>
      <c r="D21" s="304"/>
      <c r="E21" s="51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ht="15.75" customHeight="1">
      <c r="B22" s="4"/>
      <c r="C22" s="51"/>
      <c r="D22" s="304"/>
      <c r="E22" s="51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ht="15.75" customHeight="1">
      <c r="B23" s="4"/>
      <c r="C23" s="51"/>
      <c r="D23" s="304"/>
      <c r="E23" s="5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ht="15.75" customHeight="1">
      <c r="B24" s="4"/>
      <c r="C24" s="51"/>
      <c r="D24" s="304"/>
      <c r="E24" s="51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15.75" customHeight="1">
      <c r="B25" s="4"/>
      <c r="C25" s="51"/>
      <c r="D25" s="304"/>
      <c r="E25" s="51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ht="15.75" customHeight="1">
      <c r="B26" s="4"/>
      <c r="C26" s="51"/>
      <c r="D26" s="304"/>
      <c r="E26" s="51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15.75" customHeight="1">
      <c r="B27" s="4"/>
      <c r="C27" s="51"/>
      <c r="D27" s="304"/>
      <c r="E27" s="51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ht="15.75" customHeight="1">
      <c r="B28" s="4"/>
      <c r="C28" s="51"/>
      <c r="D28" s="304"/>
      <c r="E28" s="51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15.75" customHeight="1">
      <c r="B29" s="4"/>
      <c r="C29" s="51"/>
      <c r="D29" s="304"/>
      <c r="E29" s="51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ht="15.75" customHeight="1">
      <c r="B30" s="4"/>
      <c r="C30" s="51"/>
      <c r="D30" s="304"/>
      <c r="E30" s="51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15.75" customHeight="1">
      <c r="B31" s="4"/>
      <c r="C31" s="51"/>
      <c r="D31" s="304"/>
      <c r="E31" s="51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5.75" customHeight="1">
      <c r="B32" s="4"/>
      <c r="C32" s="51"/>
      <c r="D32" s="304"/>
      <c r="E32" s="51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B33" s="4"/>
      <c r="C33" s="51"/>
      <c r="D33" s="304"/>
      <c r="E33" s="51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B34" s="4"/>
      <c r="C34" s="51"/>
      <c r="D34" s="304"/>
      <c r="E34" s="51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5.75" customHeight="1">
      <c r="B35" s="4"/>
      <c r="C35" s="51"/>
      <c r="D35" s="304"/>
      <c r="E35" s="51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B36" s="4"/>
      <c r="C36" s="51"/>
      <c r="D36" s="304"/>
      <c r="E36" s="51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B37" s="4"/>
      <c r="C37" s="51"/>
      <c r="D37" s="304"/>
      <c r="E37" s="51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B38" s="4"/>
      <c r="C38" s="51"/>
      <c r="D38" s="304"/>
      <c r="E38" s="51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B39" s="4"/>
      <c r="C39" s="51"/>
      <c r="D39" s="304"/>
      <c r="E39" s="51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B40" s="4"/>
      <c r="C40" s="51"/>
      <c r="D40" s="304"/>
      <c r="E40" s="51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B41" s="4"/>
      <c r="C41" s="51"/>
      <c r="D41" s="304"/>
      <c r="E41" s="51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B42" s="4"/>
      <c r="C42" s="51"/>
      <c r="D42" s="304"/>
      <c r="E42" s="51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B43" s="4"/>
      <c r="C43" s="51"/>
      <c r="D43" s="304"/>
      <c r="E43" s="51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B44" s="4"/>
      <c r="C44" s="51"/>
      <c r="D44" s="304"/>
      <c r="E44" s="51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B45" s="4"/>
      <c r="C45" s="51"/>
      <c r="D45" s="304"/>
      <c r="E45" s="51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B46" s="4"/>
      <c r="C46" s="51"/>
      <c r="D46" s="304"/>
      <c r="E46" s="51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B47" s="4"/>
      <c r="C47" s="51"/>
      <c r="D47" s="304"/>
      <c r="E47" s="51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B48" s="4"/>
      <c r="C48" s="51"/>
      <c r="D48" s="304"/>
      <c r="E48" s="51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B49" s="4"/>
      <c r="C49" s="51"/>
      <c r="D49" s="304"/>
      <c r="E49" s="51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B50" s="4"/>
      <c r="C50" s="51"/>
      <c r="D50" s="304"/>
      <c r="E50" s="51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B51" s="4"/>
      <c r="C51" s="51"/>
      <c r="D51" s="304"/>
      <c r="E51" s="51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B52" s="4"/>
      <c r="C52" s="51"/>
      <c r="D52" s="304"/>
      <c r="E52" s="51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B53" s="4"/>
      <c r="C53" s="51"/>
      <c r="D53" s="304"/>
      <c r="E53" s="51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B54" s="4"/>
      <c r="C54" s="51"/>
      <c r="D54" s="304"/>
      <c r="E54" s="51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B55" s="4"/>
      <c r="C55" s="51"/>
      <c r="D55" s="304"/>
      <c r="E55" s="51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B56" s="4"/>
      <c r="C56" s="51"/>
      <c r="D56" s="304"/>
      <c r="E56" s="51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B57" s="4"/>
      <c r="C57" s="51"/>
      <c r="D57" s="304"/>
      <c r="E57" s="51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B58" s="4"/>
      <c r="C58" s="51"/>
      <c r="D58" s="304"/>
      <c r="E58" s="51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B59" s="4"/>
      <c r="C59" s="51"/>
      <c r="D59" s="304"/>
      <c r="E59" s="51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B60" s="4"/>
      <c r="C60" s="51"/>
      <c r="D60" s="304"/>
      <c r="E60" s="5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B61" s="4"/>
      <c r="C61" s="51"/>
      <c r="D61" s="304"/>
      <c r="E61" s="5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B62" s="4"/>
      <c r="C62" s="51"/>
      <c r="D62" s="304"/>
      <c r="E62" s="51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B63" s="4"/>
      <c r="C63" s="51"/>
      <c r="D63" s="304"/>
      <c r="E63" s="51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B64" s="4"/>
      <c r="C64" s="51"/>
      <c r="D64" s="304"/>
      <c r="E64" s="5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B65" s="4"/>
      <c r="C65" s="51"/>
      <c r="D65" s="304"/>
      <c r="E65" s="51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B66" s="4"/>
      <c r="C66" s="51"/>
      <c r="D66" s="304"/>
      <c r="E66" s="5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B67" s="4"/>
      <c r="C67" s="51"/>
      <c r="D67" s="304"/>
      <c r="E67" s="51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B68" s="4"/>
      <c r="C68" s="51"/>
      <c r="D68" s="304"/>
      <c r="E68" s="51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B69" s="4"/>
      <c r="C69" s="51"/>
      <c r="D69" s="304"/>
      <c r="E69" s="51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B70" s="4"/>
      <c r="C70" s="51"/>
      <c r="D70" s="304"/>
      <c r="E70" s="51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B71" s="4"/>
      <c r="C71" s="51"/>
      <c r="D71" s="304"/>
      <c r="E71" s="51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B72" s="4"/>
      <c r="C72" s="51"/>
      <c r="D72" s="304"/>
      <c r="E72" s="51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B73" s="4"/>
      <c r="C73" s="51"/>
      <c r="D73" s="304"/>
      <c r="E73" s="5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B74" s="4"/>
      <c r="C74" s="51"/>
      <c r="D74" s="304"/>
      <c r="E74" s="51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B75" s="4"/>
      <c r="C75" s="51"/>
      <c r="D75" s="304"/>
      <c r="E75" s="51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B76" s="4"/>
      <c r="C76" s="51"/>
      <c r="D76" s="304"/>
      <c r="E76" s="51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B77" s="4"/>
      <c r="C77" s="51"/>
      <c r="D77" s="304"/>
      <c r="E77" s="51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B78" s="4"/>
      <c r="C78" s="51"/>
      <c r="D78" s="304"/>
      <c r="E78" s="51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B79" s="4"/>
      <c r="C79" s="51"/>
      <c r="D79" s="304"/>
      <c r="E79" s="51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B80" s="4"/>
      <c r="C80" s="51"/>
      <c r="D80" s="304"/>
      <c r="E80" s="51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B81" s="4"/>
      <c r="C81" s="51"/>
      <c r="D81" s="304"/>
      <c r="E81" s="51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B82" s="4"/>
      <c r="C82" s="51"/>
      <c r="D82" s="304"/>
      <c r="E82" s="51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B83" s="4"/>
      <c r="C83" s="51"/>
      <c r="D83" s="304"/>
      <c r="E83" s="5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B84" s="4"/>
      <c r="C84" s="51"/>
      <c r="D84" s="304"/>
      <c r="E84" s="5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B85" s="4"/>
      <c r="C85" s="51"/>
      <c r="D85" s="304"/>
      <c r="E85" s="5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B86" s="4"/>
      <c r="C86" s="51"/>
      <c r="D86" s="304"/>
      <c r="E86" s="5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B87" s="4"/>
      <c r="C87" s="51"/>
      <c r="D87" s="304"/>
      <c r="E87" s="5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B88" s="4"/>
      <c r="C88" s="51"/>
      <c r="D88" s="304"/>
      <c r="E88" s="5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B89" s="4"/>
      <c r="C89" s="51"/>
      <c r="D89" s="304"/>
      <c r="E89" s="5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B90" s="4"/>
      <c r="C90" s="51"/>
      <c r="D90" s="304"/>
      <c r="E90" s="5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B91" s="4"/>
      <c r="C91" s="51"/>
      <c r="D91" s="304"/>
      <c r="E91" s="5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B92" s="4"/>
      <c r="C92" s="51"/>
      <c r="D92" s="304"/>
      <c r="E92" s="5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B93" s="4"/>
      <c r="C93" s="51"/>
      <c r="D93" s="304"/>
      <c r="E93" s="5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B94" s="4"/>
      <c r="C94" s="51"/>
      <c r="D94" s="304"/>
      <c r="E94" s="5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B95" s="4"/>
      <c r="C95" s="51"/>
      <c r="D95" s="304"/>
      <c r="E95" s="5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B96" s="4"/>
      <c r="C96" s="51"/>
      <c r="D96" s="304"/>
      <c r="E96" s="5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B97" s="4"/>
      <c r="C97" s="51"/>
      <c r="D97" s="304"/>
      <c r="E97" s="5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5.75" customHeight="1">
      <c r="B98" s="4"/>
      <c r="C98" s="51"/>
      <c r="D98" s="304"/>
      <c r="E98" s="5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5.75" customHeight="1">
      <c r="B99" s="4"/>
      <c r="C99" s="51"/>
      <c r="D99" s="304"/>
      <c r="E99" s="5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5.75" customHeight="1">
      <c r="B100" s="4"/>
      <c r="C100" s="51"/>
      <c r="D100" s="304"/>
      <c r="E100" s="5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5.75" customHeight="1">
      <c r="B101" s="4"/>
      <c r="C101" s="51"/>
      <c r="D101" s="304"/>
      <c r="E101" s="5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5.75" customHeight="1">
      <c r="B102" s="4"/>
      <c r="C102" s="51"/>
      <c r="D102" s="304"/>
      <c r="E102" s="5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5.75" customHeight="1">
      <c r="B103" s="4"/>
      <c r="C103" s="51"/>
      <c r="D103" s="304"/>
      <c r="E103" s="5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5.75" customHeight="1">
      <c r="B104" s="4"/>
      <c r="C104" s="51"/>
      <c r="D104" s="304"/>
      <c r="E104" s="5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5.75" customHeight="1">
      <c r="B105" s="4"/>
      <c r="C105" s="51"/>
      <c r="D105" s="304"/>
      <c r="E105" s="51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5.75" customHeight="1">
      <c r="B106" s="4"/>
      <c r="C106" s="51"/>
      <c r="D106" s="304"/>
      <c r="E106" s="51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5.75" customHeight="1">
      <c r="B107" s="4"/>
      <c r="C107" s="51"/>
      <c r="D107" s="304"/>
      <c r="E107" s="51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5.75" customHeight="1">
      <c r="B108" s="4"/>
      <c r="C108" s="51"/>
      <c r="D108" s="304"/>
      <c r="E108" s="5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5.75" customHeight="1">
      <c r="B109" s="4"/>
      <c r="C109" s="51"/>
      <c r="D109" s="304"/>
      <c r="E109" s="5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5.75" customHeight="1">
      <c r="B110" s="4"/>
      <c r="C110" s="51"/>
      <c r="D110" s="304"/>
      <c r="E110" s="51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5.75" customHeight="1">
      <c r="B111" s="4"/>
      <c r="C111" s="51"/>
      <c r="D111" s="304"/>
      <c r="E111" s="51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5.75" customHeight="1">
      <c r="B112" s="4"/>
      <c r="C112" s="51"/>
      <c r="D112" s="304"/>
      <c r="E112" s="51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5.75" customHeight="1">
      <c r="B113" s="4"/>
      <c r="C113" s="51"/>
      <c r="D113" s="304"/>
      <c r="E113" s="51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5.75" customHeight="1">
      <c r="B114" s="4"/>
      <c r="C114" s="51"/>
      <c r="D114" s="304"/>
      <c r="E114" s="51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5.75" customHeight="1">
      <c r="B115" s="4"/>
      <c r="C115" s="51"/>
      <c r="D115" s="304"/>
      <c r="E115" s="51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5.75" customHeight="1">
      <c r="B116" s="4"/>
      <c r="C116" s="51"/>
      <c r="D116" s="304"/>
      <c r="E116" s="51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5.75" customHeight="1">
      <c r="B117" s="4"/>
      <c r="C117" s="51"/>
      <c r="D117" s="304"/>
      <c r="E117" s="51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5.75" customHeight="1">
      <c r="B118" s="4"/>
      <c r="C118" s="51"/>
      <c r="D118" s="304"/>
      <c r="E118" s="51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5.75" customHeight="1">
      <c r="B119" s="4"/>
      <c r="C119" s="51"/>
      <c r="D119" s="304"/>
      <c r="E119" s="51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5.75" customHeight="1">
      <c r="B120" s="4"/>
      <c r="C120" s="51"/>
      <c r="D120" s="304"/>
      <c r="E120" s="51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5.75" customHeight="1">
      <c r="B121" s="4"/>
      <c r="C121" s="51"/>
      <c r="D121" s="304"/>
      <c r="E121" s="51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5.75" customHeight="1">
      <c r="B122" s="4"/>
      <c r="C122" s="51"/>
      <c r="D122" s="304"/>
      <c r="E122" s="51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5.75" customHeight="1">
      <c r="B123" s="4"/>
      <c r="C123" s="51"/>
      <c r="D123" s="304"/>
      <c r="E123" s="51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5.75" customHeight="1">
      <c r="B124" s="4"/>
      <c r="C124" s="51"/>
      <c r="D124" s="304"/>
      <c r="E124" s="5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5.75" customHeight="1">
      <c r="B125" s="4"/>
      <c r="C125" s="51"/>
      <c r="D125" s="304"/>
      <c r="E125" s="51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5.75" customHeight="1">
      <c r="B126" s="4"/>
      <c r="C126" s="51"/>
      <c r="D126" s="304"/>
      <c r="E126" s="5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5.75" customHeight="1">
      <c r="B127" s="4"/>
      <c r="C127" s="51"/>
      <c r="D127" s="304"/>
      <c r="E127" s="51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5.75" customHeight="1">
      <c r="B128" s="4"/>
      <c r="C128" s="51"/>
      <c r="D128" s="304"/>
      <c r="E128" s="51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5.75" customHeight="1">
      <c r="B129" s="4"/>
      <c r="C129" s="51"/>
      <c r="D129" s="304"/>
      <c r="E129" s="51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5.75" customHeight="1">
      <c r="B130" s="4"/>
      <c r="C130" s="51"/>
      <c r="D130" s="304"/>
      <c r="E130" s="51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5.75" customHeight="1">
      <c r="B131" s="4"/>
      <c r="C131" s="51"/>
      <c r="D131" s="304"/>
      <c r="E131" s="51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5.75" customHeight="1">
      <c r="B132" s="4"/>
      <c r="C132" s="51"/>
      <c r="D132" s="304"/>
      <c r="E132" s="51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5.75" customHeight="1">
      <c r="B133" s="4"/>
      <c r="C133" s="51"/>
      <c r="D133" s="304"/>
      <c r="E133" s="5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5.75" customHeight="1">
      <c r="B134" s="4"/>
      <c r="C134" s="51"/>
      <c r="D134" s="304"/>
      <c r="E134" s="5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5.75" customHeight="1">
      <c r="B135" s="4"/>
      <c r="C135" s="51"/>
      <c r="D135" s="304"/>
      <c r="E135" s="51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5.75" customHeight="1">
      <c r="B136" s="4"/>
      <c r="C136" s="51"/>
      <c r="D136" s="304"/>
      <c r="E136" s="51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5.75" customHeight="1">
      <c r="B137" s="4"/>
      <c r="C137" s="51"/>
      <c r="D137" s="304"/>
      <c r="E137" s="51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B138" s="4"/>
      <c r="C138" s="51"/>
      <c r="D138" s="304"/>
      <c r="E138" s="51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B139" s="4"/>
      <c r="C139" s="51"/>
      <c r="D139" s="304"/>
      <c r="E139" s="51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B140" s="4"/>
      <c r="C140" s="51"/>
      <c r="D140" s="304"/>
      <c r="E140" s="51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B141" s="4"/>
      <c r="C141" s="51"/>
      <c r="D141" s="304"/>
      <c r="E141" s="51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B142" s="4"/>
      <c r="C142" s="51"/>
      <c r="D142" s="304"/>
      <c r="E142" s="51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B143" s="4"/>
      <c r="C143" s="51"/>
      <c r="D143" s="304"/>
      <c r="E143" s="51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B144" s="4"/>
      <c r="C144" s="51"/>
      <c r="D144" s="304"/>
      <c r="E144" s="51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B145" s="4"/>
      <c r="C145" s="51"/>
      <c r="D145" s="304"/>
      <c r="E145" s="51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B146" s="4"/>
      <c r="C146" s="51"/>
      <c r="D146" s="304"/>
      <c r="E146" s="51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B147" s="4"/>
      <c r="C147" s="51"/>
      <c r="D147" s="304"/>
      <c r="E147" s="51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B148" s="4"/>
      <c r="C148" s="51"/>
      <c r="D148" s="304"/>
      <c r="E148" s="51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B149" s="4"/>
      <c r="C149" s="51"/>
      <c r="D149" s="304"/>
      <c r="E149" s="51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B150" s="4"/>
      <c r="C150" s="51"/>
      <c r="D150" s="304"/>
      <c r="E150" s="51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B151" s="4"/>
      <c r="C151" s="51"/>
      <c r="D151" s="304"/>
      <c r="E151" s="51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B152" s="4"/>
      <c r="C152" s="51"/>
      <c r="D152" s="304"/>
      <c r="E152" s="51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B153" s="4"/>
      <c r="C153" s="51"/>
      <c r="D153" s="304"/>
      <c r="E153" s="51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B154" s="4"/>
      <c r="C154" s="51"/>
      <c r="D154" s="304"/>
      <c r="E154" s="5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B155" s="4"/>
      <c r="C155" s="51"/>
      <c r="D155" s="304"/>
      <c r="E155" s="5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B156" s="4"/>
      <c r="C156" s="51"/>
      <c r="D156" s="304"/>
      <c r="E156" s="5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B157" s="4"/>
      <c r="C157" s="51"/>
      <c r="D157" s="304"/>
      <c r="E157" s="51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B158" s="4"/>
      <c r="C158" s="51"/>
      <c r="D158" s="304"/>
      <c r="E158" s="51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B159" s="4"/>
      <c r="C159" s="51"/>
      <c r="D159" s="304"/>
      <c r="E159" s="51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B160" s="4"/>
      <c r="C160" s="51"/>
      <c r="D160" s="304"/>
      <c r="E160" s="51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B161" s="4"/>
      <c r="C161" s="51"/>
      <c r="D161" s="304"/>
      <c r="E161" s="51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B162" s="4"/>
      <c r="C162" s="51"/>
      <c r="D162" s="304"/>
      <c r="E162" s="5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B163" s="4"/>
      <c r="C163" s="51"/>
      <c r="D163" s="304"/>
      <c r="E163" s="5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B164" s="4"/>
      <c r="C164" s="51"/>
      <c r="D164" s="304"/>
      <c r="E164" s="51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B165" s="4"/>
      <c r="C165" s="51"/>
      <c r="D165" s="304"/>
      <c r="E165" s="51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B166" s="4"/>
      <c r="C166" s="51"/>
      <c r="D166" s="304"/>
      <c r="E166" s="51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B167" s="4"/>
      <c r="C167" s="51"/>
      <c r="D167" s="304"/>
      <c r="E167" s="51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B168" s="4"/>
      <c r="C168" s="51"/>
      <c r="D168" s="304"/>
      <c r="E168" s="5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B169" s="4"/>
      <c r="C169" s="51"/>
      <c r="D169" s="304"/>
      <c r="E169" s="5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B170" s="4"/>
      <c r="C170" s="51"/>
      <c r="D170" s="304"/>
      <c r="E170" s="5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B171" s="4"/>
      <c r="C171" s="51"/>
      <c r="D171" s="304"/>
      <c r="E171" s="5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B172" s="4"/>
      <c r="C172" s="51"/>
      <c r="D172" s="304"/>
      <c r="E172" s="5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B173" s="4"/>
      <c r="C173" s="51"/>
      <c r="D173" s="304"/>
      <c r="E173" s="5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B174" s="4"/>
      <c r="C174" s="51"/>
      <c r="D174" s="304"/>
      <c r="E174" s="5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B175" s="4"/>
      <c r="C175" s="51"/>
      <c r="D175" s="304"/>
      <c r="E175" s="5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B176" s="4"/>
      <c r="C176" s="51"/>
      <c r="D176" s="304"/>
      <c r="E176" s="5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B177" s="4"/>
      <c r="C177" s="51"/>
      <c r="D177" s="304"/>
      <c r="E177" s="5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B178" s="4"/>
      <c r="C178" s="51"/>
      <c r="D178" s="304"/>
      <c r="E178" s="5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B179" s="4"/>
      <c r="C179" s="51"/>
      <c r="D179" s="304"/>
      <c r="E179" s="5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5.75" customHeight="1">
      <c r="B180" s="4"/>
      <c r="C180" s="51"/>
      <c r="D180" s="304"/>
      <c r="E180" s="5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5.75" customHeight="1">
      <c r="B181" s="4"/>
      <c r="C181" s="51"/>
      <c r="D181" s="304"/>
      <c r="E181" s="5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5.75" customHeight="1">
      <c r="B182" s="4"/>
      <c r="C182" s="51"/>
      <c r="D182" s="304"/>
      <c r="E182" s="5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5.75" customHeight="1">
      <c r="B183" s="4"/>
      <c r="C183" s="51"/>
      <c r="D183" s="304"/>
      <c r="E183" s="5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5.75" customHeight="1">
      <c r="B184" s="4"/>
      <c r="C184" s="51"/>
      <c r="D184" s="304"/>
      <c r="E184" s="5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5.75" customHeight="1">
      <c r="B185" s="4"/>
      <c r="C185" s="51"/>
      <c r="D185" s="304"/>
      <c r="E185" s="5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5.75" customHeight="1">
      <c r="B186" s="4"/>
      <c r="C186" s="51"/>
      <c r="D186" s="304"/>
      <c r="E186" s="5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5.75" customHeight="1">
      <c r="B187" s="4"/>
      <c r="C187" s="51"/>
      <c r="D187" s="304"/>
      <c r="E187" s="5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5.75" customHeight="1">
      <c r="B188" s="4"/>
      <c r="C188" s="51"/>
      <c r="D188" s="304"/>
      <c r="E188" s="5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5.75" customHeight="1">
      <c r="B189" s="4"/>
      <c r="C189" s="51"/>
      <c r="D189" s="304"/>
      <c r="E189" s="5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5.75" customHeight="1">
      <c r="B190" s="4"/>
      <c r="C190" s="51"/>
      <c r="D190" s="304"/>
      <c r="E190" s="5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5.75" customHeight="1">
      <c r="B191" s="4"/>
      <c r="C191" s="51"/>
      <c r="D191" s="304"/>
      <c r="E191" s="5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5.75" customHeight="1">
      <c r="B192" s="4"/>
      <c r="C192" s="51"/>
      <c r="D192" s="304"/>
      <c r="E192" s="5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5.75" customHeight="1">
      <c r="B193" s="4"/>
      <c r="C193" s="51"/>
      <c r="D193" s="304"/>
      <c r="E193" s="5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5.75" customHeight="1">
      <c r="B194" s="4"/>
      <c r="C194" s="51"/>
      <c r="D194" s="304"/>
      <c r="E194" s="5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5.75" customHeight="1">
      <c r="B195" s="4"/>
      <c r="C195" s="51"/>
      <c r="D195" s="304"/>
      <c r="E195" s="5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5.75" customHeight="1">
      <c r="B196" s="4"/>
      <c r="C196" s="51"/>
      <c r="D196" s="304"/>
      <c r="E196" s="5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5.75" customHeight="1">
      <c r="B197" s="4"/>
      <c r="C197" s="51"/>
      <c r="D197" s="304"/>
      <c r="E197" s="5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5.75" customHeight="1">
      <c r="B198" s="4"/>
      <c r="C198" s="51"/>
      <c r="D198" s="304"/>
      <c r="E198" s="5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5.75" customHeight="1">
      <c r="B199" s="4"/>
      <c r="C199" s="51"/>
      <c r="D199" s="304"/>
      <c r="E199" s="5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5.75" customHeight="1">
      <c r="B200" s="4"/>
      <c r="C200" s="51"/>
      <c r="D200" s="304"/>
      <c r="E200" s="5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5.75" customHeight="1">
      <c r="B201" s="4"/>
      <c r="C201" s="51"/>
      <c r="D201" s="304"/>
      <c r="E201" s="5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5.75" customHeight="1">
      <c r="B202" s="4"/>
      <c r="C202" s="51"/>
      <c r="D202" s="304"/>
      <c r="E202" s="5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5.75" customHeight="1">
      <c r="B203" s="4"/>
      <c r="C203" s="51"/>
      <c r="D203" s="304"/>
      <c r="E203" s="5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5.75" customHeight="1">
      <c r="B204" s="4"/>
      <c r="C204" s="51"/>
      <c r="D204" s="304"/>
      <c r="E204" s="5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5.75" customHeight="1">
      <c r="B205" s="4"/>
      <c r="C205" s="51"/>
      <c r="D205" s="304"/>
      <c r="E205" s="5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5.75" customHeight="1">
      <c r="B206" s="4"/>
      <c r="C206" s="51"/>
      <c r="D206" s="304"/>
      <c r="E206" s="5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5.75" customHeight="1">
      <c r="B207" s="4"/>
      <c r="C207" s="51"/>
      <c r="D207" s="304"/>
      <c r="E207" s="5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5.75" customHeight="1">
      <c r="B208" s="4"/>
      <c r="C208" s="51"/>
      <c r="D208" s="304"/>
      <c r="E208" s="5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5.75" customHeight="1">
      <c r="B209" s="4"/>
      <c r="C209" s="51"/>
      <c r="D209" s="304"/>
      <c r="E209" s="5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5.75" customHeight="1">
      <c r="B210" s="4"/>
      <c r="C210" s="51"/>
      <c r="D210" s="304"/>
      <c r="E210" s="5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5.75" customHeight="1">
      <c r="B211" s="4"/>
      <c r="C211" s="51"/>
      <c r="D211" s="304"/>
      <c r="E211" s="5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5.75" customHeight="1">
      <c r="B212" s="4"/>
      <c r="C212" s="51"/>
      <c r="D212" s="304"/>
      <c r="E212" s="5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5.75" customHeight="1">
      <c r="B213" s="4"/>
      <c r="C213" s="51"/>
      <c r="D213" s="304"/>
      <c r="E213" s="5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5.75" customHeight="1">
      <c r="B214" s="4"/>
      <c r="C214" s="51"/>
      <c r="D214" s="304"/>
      <c r="E214" s="5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5.75" customHeight="1">
      <c r="B215" s="4"/>
      <c r="C215" s="51"/>
      <c r="D215" s="304"/>
      <c r="E215" s="5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5.75" customHeight="1">
      <c r="B216" s="4"/>
      <c r="C216" s="51"/>
      <c r="D216" s="304"/>
      <c r="E216" s="5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5.75" customHeight="1">
      <c r="B217" s="4"/>
      <c r="C217" s="51"/>
      <c r="D217" s="304"/>
      <c r="E217" s="5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5.75" customHeight="1">
      <c r="B218" s="4"/>
      <c r="C218" s="51"/>
      <c r="D218" s="304"/>
      <c r="E218" s="5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5.75" customHeight="1">
      <c r="B219" s="4"/>
      <c r="C219" s="51"/>
      <c r="D219" s="304"/>
      <c r="E219" s="5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5.75" customHeight="1">
      <c r="B220" s="4"/>
      <c r="C220" s="51"/>
      <c r="D220" s="304"/>
      <c r="E220" s="5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H2"/>
    <mergeCell ref="A3:H3"/>
  </mergeCells>
  <printOptions/>
  <pageMargins bottom="0.7875" footer="0.0" header="0.0" left="0.511805555555555" right="0.511805555555555" top="0.7875"/>
  <pageSetup paperSize="9" orientation="landscape"/>
  <colBreaks count="1" manualBreakCount="1">
    <brk id="14" man="1"/>
  </col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43"/>
    <col customWidth="1" min="2" max="2" width="20.29"/>
    <col customWidth="1" min="3" max="3" width="32.71"/>
    <col customWidth="1" min="4" max="4" width="18.71"/>
    <col customWidth="1" min="5" max="5" width="15.71"/>
    <col customWidth="1" min="6" max="6" width="15.29"/>
    <col customWidth="1" min="7" max="7" width="16.14"/>
    <col customWidth="1" min="8" max="8" width="40.71"/>
    <col customWidth="1" min="9" max="9" width="13.0"/>
    <col customWidth="1" min="10" max="10" width="16.29"/>
    <col customWidth="1" min="11" max="14" width="13.0"/>
    <col customWidth="1" min="15" max="15" width="9.14"/>
    <col customWidth="1" min="16" max="16" width="15.0"/>
    <col customWidth="1" min="17" max="27" width="9.14"/>
  </cols>
  <sheetData>
    <row r="1" ht="15.0" customHeight="1">
      <c r="A1" s="402" t="s">
        <v>2386</v>
      </c>
      <c r="B1" s="2"/>
      <c r="C1" s="2"/>
      <c r="D1" s="2"/>
      <c r="E1" s="2"/>
      <c r="F1" s="2"/>
      <c r="G1" s="2"/>
      <c r="H1" s="3"/>
      <c r="I1" s="443"/>
      <c r="J1" s="443"/>
      <c r="K1" s="443"/>
      <c r="L1" s="443"/>
      <c r="M1" s="443"/>
      <c r="N1" s="44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28.5" customHeight="1">
      <c r="A2" s="6"/>
      <c r="B2" s="7"/>
      <c r="C2" s="7"/>
      <c r="D2" s="7"/>
      <c r="E2" s="7"/>
      <c r="F2" s="7"/>
      <c r="G2" s="7"/>
      <c r="H2" s="8"/>
      <c r="I2" s="443"/>
      <c r="J2" s="443"/>
      <c r="K2" s="443"/>
      <c r="L2" s="443"/>
      <c r="M2" s="443"/>
      <c r="N2" s="44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28.5" customHeight="1">
      <c r="A3" s="403" t="s">
        <v>2732</v>
      </c>
      <c r="B3" s="404"/>
      <c r="C3" s="404"/>
      <c r="D3" s="404"/>
      <c r="E3" s="404"/>
      <c r="F3" s="404"/>
      <c r="G3" s="404"/>
      <c r="H3" s="405"/>
      <c r="I3" s="464"/>
      <c r="J3" s="464"/>
      <c r="K3" s="464"/>
      <c r="L3" s="464"/>
      <c r="M3" s="464"/>
      <c r="N3" s="465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48.75" customHeight="1">
      <c r="A4" s="438" t="s">
        <v>2</v>
      </c>
      <c r="B4" s="439" t="s">
        <v>3</v>
      </c>
      <c r="C4" s="440" t="s">
        <v>4</v>
      </c>
      <c r="D4" s="441" t="s">
        <v>5</v>
      </c>
      <c r="E4" s="440" t="s">
        <v>6</v>
      </c>
      <c r="F4" s="439" t="s">
        <v>7</v>
      </c>
      <c r="G4" s="439" t="s">
        <v>2388</v>
      </c>
      <c r="H4" s="439" t="s">
        <v>9</v>
      </c>
      <c r="I4" s="439" t="s">
        <v>2760</v>
      </c>
      <c r="J4" s="439" t="s">
        <v>2761</v>
      </c>
      <c r="K4" s="439" t="s">
        <v>2762</v>
      </c>
      <c r="L4" s="439" t="s">
        <v>2763</v>
      </c>
      <c r="M4" s="439" t="s">
        <v>2764</v>
      </c>
      <c r="N4" s="439" t="s">
        <v>2765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15.75" customHeight="1">
      <c r="A5" s="406">
        <v>1.0</v>
      </c>
      <c r="B5" s="25"/>
      <c r="C5" s="33"/>
      <c r="D5" s="27"/>
      <c r="E5" s="32"/>
      <c r="F5" s="230"/>
      <c r="G5" s="230"/>
      <c r="H5" s="25"/>
      <c r="I5" s="230"/>
      <c r="J5" s="32"/>
      <c r="K5" s="466"/>
      <c r="L5" s="466"/>
      <c r="M5" s="466"/>
      <c r="N5" s="466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15.75" customHeight="1">
      <c r="A6" s="406"/>
      <c r="B6" s="25"/>
      <c r="C6" s="32"/>
      <c r="D6" s="27" t="s">
        <v>2452</v>
      </c>
      <c r="E6" s="32">
        <f>SUM(E5)</f>
        <v>0</v>
      </c>
      <c r="F6" s="230"/>
      <c r="G6" s="230"/>
      <c r="H6" s="25"/>
      <c r="I6" s="230"/>
      <c r="J6" s="32"/>
      <c r="K6" s="466"/>
      <c r="L6" s="466"/>
      <c r="M6" s="466"/>
      <c r="N6" s="466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15.75" customHeight="1">
      <c r="A7" s="437"/>
      <c r="B7" s="437"/>
      <c r="C7" s="51"/>
      <c r="D7" s="4"/>
      <c r="E7" s="51"/>
      <c r="F7" s="353"/>
      <c r="G7" s="353"/>
      <c r="H7" s="4"/>
      <c r="I7" s="353"/>
      <c r="J7" s="51"/>
      <c r="K7" s="51"/>
      <c r="L7" s="51"/>
      <c r="M7" s="51"/>
      <c r="N7" s="51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15.75" customHeight="1">
      <c r="A8" s="437"/>
      <c r="B8" s="4"/>
      <c r="C8" s="51"/>
      <c r="D8" s="304"/>
      <c r="E8" s="51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ht="15.75" customHeight="1">
      <c r="A9" s="408"/>
      <c r="B9" s="4"/>
      <c r="C9" s="51"/>
      <c r="D9" s="304"/>
      <c r="E9" s="51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ht="15.75" customHeight="1">
      <c r="B10" s="4"/>
      <c r="C10" s="51"/>
      <c r="D10" s="304"/>
      <c r="E10" s="51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ht="15.75" customHeight="1">
      <c r="B11" s="4"/>
      <c r="C11" s="51"/>
      <c r="D11" s="304"/>
      <c r="E11" s="5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ht="15.75" customHeight="1">
      <c r="B12" s="4"/>
      <c r="C12" s="51"/>
      <c r="D12" s="304"/>
      <c r="E12" s="51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ht="15.75" customHeight="1">
      <c r="B13" s="4"/>
      <c r="C13" s="51"/>
      <c r="D13" s="304"/>
      <c r="E13" s="51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ht="15.75" customHeight="1">
      <c r="B14" s="4"/>
      <c r="C14" s="51"/>
      <c r="D14" s="304"/>
      <c r="E14" s="51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ht="15.75" customHeight="1">
      <c r="B15" s="4"/>
      <c r="C15" s="51"/>
      <c r="D15" s="304"/>
      <c r="E15" s="51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ht="15.75" customHeight="1">
      <c r="B16" s="4"/>
      <c r="C16" s="51"/>
      <c r="D16" s="304"/>
      <c r="E16" s="51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ht="15.75" customHeight="1">
      <c r="B17" s="4"/>
      <c r="C17" s="51"/>
      <c r="D17" s="304"/>
      <c r="E17" s="51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ht="15.75" customHeight="1">
      <c r="B18" s="4"/>
      <c r="C18" s="51"/>
      <c r="D18" s="304"/>
      <c r="E18" s="51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ht="15.75" customHeight="1">
      <c r="B19" s="4"/>
      <c r="C19" s="51"/>
      <c r="D19" s="304"/>
      <c r="E19" s="51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ht="15.75" customHeight="1">
      <c r="B20" s="4"/>
      <c r="C20" s="51"/>
      <c r="D20" s="304"/>
      <c r="E20" s="51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ht="15.75" customHeight="1">
      <c r="B21" s="4"/>
      <c r="C21" s="51"/>
      <c r="D21" s="304"/>
      <c r="E21" s="51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ht="15.75" customHeight="1">
      <c r="B22" s="4"/>
      <c r="C22" s="51"/>
      <c r="D22" s="304"/>
      <c r="E22" s="51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ht="15.75" customHeight="1">
      <c r="B23" s="4"/>
      <c r="C23" s="51"/>
      <c r="D23" s="304"/>
      <c r="E23" s="5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ht="15.75" customHeight="1">
      <c r="B24" s="4"/>
      <c r="C24" s="51"/>
      <c r="D24" s="304"/>
      <c r="E24" s="51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15.75" customHeight="1">
      <c r="B25" s="4"/>
      <c r="C25" s="51"/>
      <c r="D25" s="304"/>
      <c r="E25" s="51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ht="15.75" customHeight="1">
      <c r="B26" s="4"/>
      <c r="C26" s="51"/>
      <c r="D26" s="304"/>
      <c r="E26" s="51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15.75" customHeight="1">
      <c r="B27" s="4"/>
      <c r="C27" s="51"/>
      <c r="D27" s="304"/>
      <c r="E27" s="51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ht="15.75" customHeight="1">
      <c r="B28" s="4"/>
      <c r="C28" s="51"/>
      <c r="D28" s="304"/>
      <c r="E28" s="51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15.75" customHeight="1">
      <c r="B29" s="4"/>
      <c r="C29" s="51"/>
      <c r="D29" s="304"/>
      <c r="E29" s="51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ht="15.75" customHeight="1">
      <c r="B30" s="4"/>
      <c r="C30" s="51"/>
      <c r="D30" s="304"/>
      <c r="E30" s="51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15.75" customHeight="1">
      <c r="B31" s="4"/>
      <c r="C31" s="51"/>
      <c r="D31" s="304"/>
      <c r="E31" s="51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5.75" customHeight="1">
      <c r="B32" s="4"/>
      <c r="C32" s="51"/>
      <c r="D32" s="304"/>
      <c r="E32" s="51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B33" s="4"/>
      <c r="C33" s="51"/>
      <c r="D33" s="304"/>
      <c r="E33" s="51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B34" s="4"/>
      <c r="C34" s="51"/>
      <c r="D34" s="304"/>
      <c r="E34" s="51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5.75" customHeight="1">
      <c r="B35" s="4"/>
      <c r="C35" s="51"/>
      <c r="D35" s="304"/>
      <c r="E35" s="51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B36" s="4"/>
      <c r="C36" s="51"/>
      <c r="D36" s="304"/>
      <c r="E36" s="51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B37" s="4"/>
      <c r="C37" s="51"/>
      <c r="D37" s="304"/>
      <c r="E37" s="51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B38" s="4"/>
      <c r="C38" s="51"/>
      <c r="D38" s="304"/>
      <c r="E38" s="51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B39" s="4"/>
      <c r="C39" s="51"/>
      <c r="D39" s="304"/>
      <c r="E39" s="51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B40" s="4"/>
      <c r="C40" s="51"/>
      <c r="D40" s="304"/>
      <c r="E40" s="51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B41" s="4"/>
      <c r="C41" s="51"/>
      <c r="D41" s="304"/>
      <c r="E41" s="51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B42" s="4"/>
      <c r="C42" s="51"/>
      <c r="D42" s="304"/>
      <c r="E42" s="51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B43" s="4"/>
      <c r="C43" s="51"/>
      <c r="D43" s="304"/>
      <c r="E43" s="51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B44" s="4"/>
      <c r="C44" s="51"/>
      <c r="D44" s="304"/>
      <c r="E44" s="51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B45" s="4"/>
      <c r="C45" s="51"/>
      <c r="D45" s="304"/>
      <c r="E45" s="51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B46" s="4"/>
      <c r="C46" s="51"/>
      <c r="D46" s="304"/>
      <c r="E46" s="51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B47" s="4"/>
      <c r="C47" s="51"/>
      <c r="D47" s="304"/>
      <c r="E47" s="51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B48" s="4"/>
      <c r="C48" s="51"/>
      <c r="D48" s="304"/>
      <c r="E48" s="51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B49" s="4"/>
      <c r="C49" s="51"/>
      <c r="D49" s="304"/>
      <c r="E49" s="51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B50" s="4"/>
      <c r="C50" s="51"/>
      <c r="D50" s="304"/>
      <c r="E50" s="51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B51" s="4"/>
      <c r="C51" s="51"/>
      <c r="D51" s="304"/>
      <c r="E51" s="51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B52" s="4"/>
      <c r="C52" s="51"/>
      <c r="D52" s="304"/>
      <c r="E52" s="51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B53" s="4"/>
      <c r="C53" s="51"/>
      <c r="D53" s="304"/>
      <c r="E53" s="51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B54" s="4"/>
      <c r="C54" s="51"/>
      <c r="D54" s="304"/>
      <c r="E54" s="51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B55" s="4"/>
      <c r="C55" s="51"/>
      <c r="D55" s="304"/>
      <c r="E55" s="51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B56" s="4"/>
      <c r="C56" s="51"/>
      <c r="D56" s="304"/>
      <c r="E56" s="51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B57" s="4"/>
      <c r="C57" s="51"/>
      <c r="D57" s="304"/>
      <c r="E57" s="51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B58" s="4"/>
      <c r="C58" s="51"/>
      <c r="D58" s="304"/>
      <c r="E58" s="51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B59" s="4"/>
      <c r="C59" s="51"/>
      <c r="D59" s="304"/>
      <c r="E59" s="51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B60" s="4"/>
      <c r="C60" s="51"/>
      <c r="D60" s="304"/>
      <c r="E60" s="5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B61" s="4"/>
      <c r="C61" s="51"/>
      <c r="D61" s="304"/>
      <c r="E61" s="5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B62" s="4"/>
      <c r="C62" s="51"/>
      <c r="D62" s="304"/>
      <c r="E62" s="51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B63" s="4"/>
      <c r="C63" s="51"/>
      <c r="D63" s="304"/>
      <c r="E63" s="51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B64" s="4"/>
      <c r="C64" s="51"/>
      <c r="D64" s="304"/>
      <c r="E64" s="5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B65" s="4"/>
      <c r="C65" s="51"/>
      <c r="D65" s="304"/>
      <c r="E65" s="51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B66" s="4"/>
      <c r="C66" s="51"/>
      <c r="D66" s="304"/>
      <c r="E66" s="5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B67" s="4"/>
      <c r="C67" s="51"/>
      <c r="D67" s="304"/>
      <c r="E67" s="51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B68" s="4"/>
      <c r="C68" s="51"/>
      <c r="D68" s="304"/>
      <c r="E68" s="51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B69" s="4"/>
      <c r="C69" s="51"/>
      <c r="D69" s="304"/>
      <c r="E69" s="51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B70" s="4"/>
      <c r="C70" s="51"/>
      <c r="D70" s="304"/>
      <c r="E70" s="51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B71" s="4"/>
      <c r="C71" s="51"/>
      <c r="D71" s="304"/>
      <c r="E71" s="51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B72" s="4"/>
      <c r="C72" s="51"/>
      <c r="D72" s="304"/>
      <c r="E72" s="51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B73" s="4"/>
      <c r="C73" s="51"/>
      <c r="D73" s="304"/>
      <c r="E73" s="5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B74" s="4"/>
      <c r="C74" s="51"/>
      <c r="D74" s="304"/>
      <c r="E74" s="51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B75" s="4"/>
      <c r="C75" s="51"/>
      <c r="D75" s="304"/>
      <c r="E75" s="51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B76" s="4"/>
      <c r="C76" s="51"/>
      <c r="D76" s="304"/>
      <c r="E76" s="51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B77" s="4"/>
      <c r="C77" s="51"/>
      <c r="D77" s="304"/>
      <c r="E77" s="51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B78" s="4"/>
      <c r="C78" s="51"/>
      <c r="D78" s="304"/>
      <c r="E78" s="51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B79" s="4"/>
      <c r="C79" s="51"/>
      <c r="D79" s="304"/>
      <c r="E79" s="51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B80" s="4"/>
      <c r="C80" s="51"/>
      <c r="D80" s="304"/>
      <c r="E80" s="51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B81" s="4"/>
      <c r="C81" s="51"/>
      <c r="D81" s="304"/>
      <c r="E81" s="51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B82" s="4"/>
      <c r="C82" s="51"/>
      <c r="D82" s="304"/>
      <c r="E82" s="51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B83" s="4"/>
      <c r="C83" s="51"/>
      <c r="D83" s="304"/>
      <c r="E83" s="5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B84" s="4"/>
      <c r="C84" s="51"/>
      <c r="D84" s="304"/>
      <c r="E84" s="5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B85" s="4"/>
      <c r="C85" s="51"/>
      <c r="D85" s="304"/>
      <c r="E85" s="5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B86" s="4"/>
      <c r="C86" s="51"/>
      <c r="D86" s="304"/>
      <c r="E86" s="5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B87" s="4"/>
      <c r="C87" s="51"/>
      <c r="D87" s="304"/>
      <c r="E87" s="5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B88" s="4"/>
      <c r="C88" s="51"/>
      <c r="D88" s="304"/>
      <c r="E88" s="5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B89" s="4"/>
      <c r="C89" s="51"/>
      <c r="D89" s="304"/>
      <c r="E89" s="5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B90" s="4"/>
      <c r="C90" s="51"/>
      <c r="D90" s="304"/>
      <c r="E90" s="5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B91" s="4"/>
      <c r="C91" s="51"/>
      <c r="D91" s="304"/>
      <c r="E91" s="5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B92" s="4"/>
      <c r="C92" s="51"/>
      <c r="D92" s="304"/>
      <c r="E92" s="5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B93" s="4"/>
      <c r="C93" s="51"/>
      <c r="D93" s="304"/>
      <c r="E93" s="5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B94" s="4"/>
      <c r="C94" s="51"/>
      <c r="D94" s="304"/>
      <c r="E94" s="5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B95" s="4"/>
      <c r="C95" s="51"/>
      <c r="D95" s="304"/>
      <c r="E95" s="5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B96" s="4"/>
      <c r="C96" s="51"/>
      <c r="D96" s="304"/>
      <c r="E96" s="5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B97" s="4"/>
      <c r="C97" s="51"/>
      <c r="D97" s="304"/>
      <c r="E97" s="5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5.75" customHeight="1">
      <c r="B98" s="4"/>
      <c r="C98" s="51"/>
      <c r="D98" s="304"/>
      <c r="E98" s="5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5.75" customHeight="1">
      <c r="B99" s="4"/>
      <c r="C99" s="51"/>
      <c r="D99" s="304"/>
      <c r="E99" s="5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5.75" customHeight="1">
      <c r="B100" s="4"/>
      <c r="C100" s="51"/>
      <c r="D100" s="304"/>
      <c r="E100" s="5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5.75" customHeight="1">
      <c r="B101" s="4"/>
      <c r="C101" s="51"/>
      <c r="D101" s="304"/>
      <c r="E101" s="5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5.75" customHeight="1">
      <c r="B102" s="4"/>
      <c r="C102" s="51"/>
      <c r="D102" s="304"/>
      <c r="E102" s="5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5.75" customHeight="1">
      <c r="B103" s="4"/>
      <c r="C103" s="51"/>
      <c r="D103" s="304"/>
      <c r="E103" s="5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5.75" customHeight="1">
      <c r="B104" s="4"/>
      <c r="C104" s="51"/>
      <c r="D104" s="304"/>
      <c r="E104" s="5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5.75" customHeight="1">
      <c r="B105" s="4"/>
      <c r="C105" s="51"/>
      <c r="D105" s="304"/>
      <c r="E105" s="51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5.75" customHeight="1">
      <c r="B106" s="4"/>
      <c r="C106" s="51"/>
      <c r="D106" s="304"/>
      <c r="E106" s="51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5.75" customHeight="1">
      <c r="B107" s="4"/>
      <c r="C107" s="51"/>
      <c r="D107" s="304"/>
      <c r="E107" s="51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5.75" customHeight="1">
      <c r="B108" s="4"/>
      <c r="C108" s="51"/>
      <c r="D108" s="304"/>
      <c r="E108" s="5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5.75" customHeight="1">
      <c r="B109" s="4"/>
      <c r="C109" s="51"/>
      <c r="D109" s="304"/>
      <c r="E109" s="5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5.75" customHeight="1">
      <c r="B110" s="4"/>
      <c r="C110" s="51"/>
      <c r="D110" s="304"/>
      <c r="E110" s="51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5.75" customHeight="1">
      <c r="B111" s="4"/>
      <c r="C111" s="51"/>
      <c r="D111" s="304"/>
      <c r="E111" s="51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5.75" customHeight="1">
      <c r="B112" s="4"/>
      <c r="C112" s="51"/>
      <c r="D112" s="304"/>
      <c r="E112" s="51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5.75" customHeight="1">
      <c r="B113" s="4"/>
      <c r="C113" s="51"/>
      <c r="D113" s="304"/>
      <c r="E113" s="51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5.75" customHeight="1">
      <c r="B114" s="4"/>
      <c r="C114" s="51"/>
      <c r="D114" s="304"/>
      <c r="E114" s="51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5.75" customHeight="1">
      <c r="B115" s="4"/>
      <c r="C115" s="51"/>
      <c r="D115" s="304"/>
      <c r="E115" s="51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5.75" customHeight="1">
      <c r="B116" s="4"/>
      <c r="C116" s="51"/>
      <c r="D116" s="304"/>
      <c r="E116" s="51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5.75" customHeight="1">
      <c r="B117" s="4"/>
      <c r="C117" s="51"/>
      <c r="D117" s="304"/>
      <c r="E117" s="51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5.75" customHeight="1">
      <c r="B118" s="4"/>
      <c r="C118" s="51"/>
      <c r="D118" s="304"/>
      <c r="E118" s="51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5.75" customHeight="1">
      <c r="B119" s="4"/>
      <c r="C119" s="51"/>
      <c r="D119" s="304"/>
      <c r="E119" s="51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5.75" customHeight="1">
      <c r="B120" s="4"/>
      <c r="C120" s="51"/>
      <c r="D120" s="304"/>
      <c r="E120" s="51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5.75" customHeight="1">
      <c r="B121" s="4"/>
      <c r="C121" s="51"/>
      <c r="D121" s="304"/>
      <c r="E121" s="51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5.75" customHeight="1">
      <c r="B122" s="4"/>
      <c r="C122" s="51"/>
      <c r="D122" s="304"/>
      <c r="E122" s="51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5.75" customHeight="1">
      <c r="B123" s="4"/>
      <c r="C123" s="51"/>
      <c r="D123" s="304"/>
      <c r="E123" s="51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5.75" customHeight="1">
      <c r="B124" s="4"/>
      <c r="C124" s="51"/>
      <c r="D124" s="304"/>
      <c r="E124" s="5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5.75" customHeight="1">
      <c r="B125" s="4"/>
      <c r="C125" s="51"/>
      <c r="D125" s="304"/>
      <c r="E125" s="51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5.75" customHeight="1">
      <c r="B126" s="4"/>
      <c r="C126" s="51"/>
      <c r="D126" s="304"/>
      <c r="E126" s="5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5.75" customHeight="1">
      <c r="B127" s="4"/>
      <c r="C127" s="51"/>
      <c r="D127" s="304"/>
      <c r="E127" s="51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5.75" customHeight="1">
      <c r="B128" s="4"/>
      <c r="C128" s="51"/>
      <c r="D128" s="304"/>
      <c r="E128" s="51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5.75" customHeight="1">
      <c r="B129" s="4"/>
      <c r="C129" s="51"/>
      <c r="D129" s="304"/>
      <c r="E129" s="51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5.75" customHeight="1">
      <c r="B130" s="4"/>
      <c r="C130" s="51"/>
      <c r="D130" s="304"/>
      <c r="E130" s="51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5.75" customHeight="1">
      <c r="B131" s="4"/>
      <c r="C131" s="51"/>
      <c r="D131" s="304"/>
      <c r="E131" s="51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5.75" customHeight="1">
      <c r="B132" s="4"/>
      <c r="C132" s="51"/>
      <c r="D132" s="304"/>
      <c r="E132" s="51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5.75" customHeight="1">
      <c r="B133" s="4"/>
      <c r="C133" s="51"/>
      <c r="D133" s="304"/>
      <c r="E133" s="5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5.75" customHeight="1">
      <c r="B134" s="4"/>
      <c r="C134" s="51"/>
      <c r="D134" s="304"/>
      <c r="E134" s="5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5.75" customHeight="1">
      <c r="B135" s="4"/>
      <c r="C135" s="51"/>
      <c r="D135" s="304"/>
      <c r="E135" s="51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5.75" customHeight="1">
      <c r="B136" s="4"/>
      <c r="C136" s="51"/>
      <c r="D136" s="304"/>
      <c r="E136" s="51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5.75" customHeight="1">
      <c r="B137" s="4"/>
      <c r="C137" s="51"/>
      <c r="D137" s="304"/>
      <c r="E137" s="51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B138" s="4"/>
      <c r="C138" s="51"/>
      <c r="D138" s="304"/>
      <c r="E138" s="51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B139" s="4"/>
      <c r="C139" s="51"/>
      <c r="D139" s="304"/>
      <c r="E139" s="51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B140" s="4"/>
      <c r="C140" s="51"/>
      <c r="D140" s="304"/>
      <c r="E140" s="51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B141" s="4"/>
      <c r="C141" s="51"/>
      <c r="D141" s="304"/>
      <c r="E141" s="51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B142" s="4"/>
      <c r="C142" s="51"/>
      <c r="D142" s="304"/>
      <c r="E142" s="51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B143" s="4"/>
      <c r="C143" s="51"/>
      <c r="D143" s="304"/>
      <c r="E143" s="51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B144" s="4"/>
      <c r="C144" s="51"/>
      <c r="D144" s="304"/>
      <c r="E144" s="51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B145" s="4"/>
      <c r="C145" s="51"/>
      <c r="D145" s="304"/>
      <c r="E145" s="51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B146" s="4"/>
      <c r="C146" s="51"/>
      <c r="D146" s="304"/>
      <c r="E146" s="51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B147" s="4"/>
      <c r="C147" s="51"/>
      <c r="D147" s="304"/>
      <c r="E147" s="51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B148" s="4"/>
      <c r="C148" s="51"/>
      <c r="D148" s="304"/>
      <c r="E148" s="51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B149" s="4"/>
      <c r="C149" s="51"/>
      <c r="D149" s="304"/>
      <c r="E149" s="51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B150" s="4"/>
      <c r="C150" s="51"/>
      <c r="D150" s="304"/>
      <c r="E150" s="51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B151" s="4"/>
      <c r="C151" s="51"/>
      <c r="D151" s="304"/>
      <c r="E151" s="51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B152" s="4"/>
      <c r="C152" s="51"/>
      <c r="D152" s="304"/>
      <c r="E152" s="51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B153" s="4"/>
      <c r="C153" s="51"/>
      <c r="D153" s="304"/>
      <c r="E153" s="51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B154" s="4"/>
      <c r="C154" s="51"/>
      <c r="D154" s="304"/>
      <c r="E154" s="5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B155" s="4"/>
      <c r="C155" s="51"/>
      <c r="D155" s="304"/>
      <c r="E155" s="5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B156" s="4"/>
      <c r="C156" s="51"/>
      <c r="D156" s="304"/>
      <c r="E156" s="5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B157" s="4"/>
      <c r="C157" s="51"/>
      <c r="D157" s="304"/>
      <c r="E157" s="51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B158" s="4"/>
      <c r="C158" s="51"/>
      <c r="D158" s="304"/>
      <c r="E158" s="51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B159" s="4"/>
      <c r="C159" s="51"/>
      <c r="D159" s="304"/>
      <c r="E159" s="51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B160" s="4"/>
      <c r="C160" s="51"/>
      <c r="D160" s="304"/>
      <c r="E160" s="51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B161" s="4"/>
      <c r="C161" s="51"/>
      <c r="D161" s="304"/>
      <c r="E161" s="51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B162" s="4"/>
      <c r="C162" s="51"/>
      <c r="D162" s="304"/>
      <c r="E162" s="5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B163" s="4"/>
      <c r="C163" s="51"/>
      <c r="D163" s="304"/>
      <c r="E163" s="5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B164" s="4"/>
      <c r="C164" s="51"/>
      <c r="D164" s="304"/>
      <c r="E164" s="51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B165" s="4"/>
      <c r="C165" s="51"/>
      <c r="D165" s="304"/>
      <c r="E165" s="51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B166" s="4"/>
      <c r="C166" s="51"/>
      <c r="D166" s="304"/>
      <c r="E166" s="51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B167" s="4"/>
      <c r="C167" s="51"/>
      <c r="D167" s="304"/>
      <c r="E167" s="51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B168" s="4"/>
      <c r="C168" s="51"/>
      <c r="D168" s="304"/>
      <c r="E168" s="5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B169" s="4"/>
      <c r="C169" s="51"/>
      <c r="D169" s="304"/>
      <c r="E169" s="5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B170" s="4"/>
      <c r="C170" s="51"/>
      <c r="D170" s="304"/>
      <c r="E170" s="5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B171" s="4"/>
      <c r="C171" s="51"/>
      <c r="D171" s="304"/>
      <c r="E171" s="5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B172" s="4"/>
      <c r="C172" s="51"/>
      <c r="D172" s="304"/>
      <c r="E172" s="5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B173" s="4"/>
      <c r="C173" s="51"/>
      <c r="D173" s="304"/>
      <c r="E173" s="5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B174" s="4"/>
      <c r="C174" s="51"/>
      <c r="D174" s="304"/>
      <c r="E174" s="5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B175" s="4"/>
      <c r="C175" s="51"/>
      <c r="D175" s="304"/>
      <c r="E175" s="5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B176" s="4"/>
      <c r="C176" s="51"/>
      <c r="D176" s="304"/>
      <c r="E176" s="5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B177" s="4"/>
      <c r="C177" s="51"/>
      <c r="D177" s="304"/>
      <c r="E177" s="5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B178" s="4"/>
      <c r="C178" s="51"/>
      <c r="D178" s="304"/>
      <c r="E178" s="5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B179" s="4"/>
      <c r="C179" s="51"/>
      <c r="D179" s="304"/>
      <c r="E179" s="5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5.75" customHeight="1">
      <c r="B180" s="4"/>
      <c r="C180" s="51"/>
      <c r="D180" s="304"/>
      <c r="E180" s="5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5.75" customHeight="1">
      <c r="B181" s="4"/>
      <c r="C181" s="51"/>
      <c r="D181" s="304"/>
      <c r="E181" s="5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5.75" customHeight="1">
      <c r="B182" s="4"/>
      <c r="C182" s="51"/>
      <c r="D182" s="304"/>
      <c r="E182" s="5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5.75" customHeight="1">
      <c r="B183" s="4"/>
      <c r="C183" s="51"/>
      <c r="D183" s="304"/>
      <c r="E183" s="5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5.75" customHeight="1">
      <c r="B184" s="4"/>
      <c r="C184" s="51"/>
      <c r="D184" s="304"/>
      <c r="E184" s="5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5.75" customHeight="1">
      <c r="B185" s="4"/>
      <c r="C185" s="51"/>
      <c r="D185" s="304"/>
      <c r="E185" s="5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5.75" customHeight="1">
      <c r="B186" s="4"/>
      <c r="C186" s="51"/>
      <c r="D186" s="304"/>
      <c r="E186" s="5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5.75" customHeight="1">
      <c r="B187" s="4"/>
      <c r="C187" s="51"/>
      <c r="D187" s="304"/>
      <c r="E187" s="5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5.75" customHeight="1">
      <c r="B188" s="4"/>
      <c r="C188" s="51"/>
      <c r="D188" s="304"/>
      <c r="E188" s="5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5.75" customHeight="1">
      <c r="B189" s="4"/>
      <c r="C189" s="51"/>
      <c r="D189" s="304"/>
      <c r="E189" s="5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5.75" customHeight="1">
      <c r="B190" s="4"/>
      <c r="C190" s="51"/>
      <c r="D190" s="304"/>
      <c r="E190" s="5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5.75" customHeight="1">
      <c r="B191" s="4"/>
      <c r="C191" s="51"/>
      <c r="D191" s="304"/>
      <c r="E191" s="5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5.75" customHeight="1">
      <c r="B192" s="4"/>
      <c r="C192" s="51"/>
      <c r="D192" s="304"/>
      <c r="E192" s="5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5.75" customHeight="1">
      <c r="B193" s="4"/>
      <c r="C193" s="51"/>
      <c r="D193" s="304"/>
      <c r="E193" s="5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5.75" customHeight="1">
      <c r="B194" s="4"/>
      <c r="C194" s="51"/>
      <c r="D194" s="304"/>
      <c r="E194" s="5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5.75" customHeight="1">
      <c r="B195" s="4"/>
      <c r="C195" s="51"/>
      <c r="D195" s="304"/>
      <c r="E195" s="5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5.75" customHeight="1">
      <c r="B196" s="4"/>
      <c r="C196" s="51"/>
      <c r="D196" s="304"/>
      <c r="E196" s="5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5.75" customHeight="1">
      <c r="B197" s="4"/>
      <c r="C197" s="51"/>
      <c r="D197" s="304"/>
      <c r="E197" s="5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5.75" customHeight="1">
      <c r="B198" s="4"/>
      <c r="C198" s="51"/>
      <c r="D198" s="304"/>
      <c r="E198" s="5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5.75" customHeight="1">
      <c r="B199" s="4"/>
      <c r="C199" s="51"/>
      <c r="D199" s="304"/>
      <c r="E199" s="5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5.75" customHeight="1">
      <c r="B200" s="4"/>
      <c r="C200" s="51"/>
      <c r="D200" s="304"/>
      <c r="E200" s="5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5.75" customHeight="1">
      <c r="B201" s="4"/>
      <c r="C201" s="51"/>
      <c r="D201" s="304"/>
      <c r="E201" s="5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5.75" customHeight="1">
      <c r="B202" s="4"/>
      <c r="C202" s="51"/>
      <c r="D202" s="304"/>
      <c r="E202" s="5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5.75" customHeight="1">
      <c r="B203" s="4"/>
      <c r="C203" s="51"/>
      <c r="D203" s="304"/>
      <c r="E203" s="5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5.75" customHeight="1">
      <c r="B204" s="4"/>
      <c r="C204" s="51"/>
      <c r="D204" s="304"/>
      <c r="E204" s="5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5.75" customHeight="1">
      <c r="B205" s="4"/>
      <c r="C205" s="51"/>
      <c r="D205" s="304"/>
      <c r="E205" s="5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5.75" customHeight="1">
      <c r="B206" s="4"/>
      <c r="C206" s="51"/>
      <c r="D206" s="304"/>
      <c r="E206" s="5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5.75" customHeight="1">
      <c r="B207" s="4"/>
      <c r="C207" s="51"/>
      <c r="D207" s="304"/>
      <c r="E207" s="5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5.75" customHeight="1">
      <c r="B208" s="4"/>
      <c r="C208" s="51"/>
      <c r="D208" s="304"/>
      <c r="E208" s="5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5.75" customHeight="1">
      <c r="B209" s="4"/>
      <c r="C209" s="51"/>
      <c r="D209" s="304"/>
      <c r="E209" s="5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5.75" customHeight="1">
      <c r="B210" s="4"/>
      <c r="C210" s="51"/>
      <c r="D210" s="304"/>
      <c r="E210" s="5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5.75" customHeight="1">
      <c r="B211" s="4"/>
      <c r="C211" s="51"/>
      <c r="D211" s="304"/>
      <c r="E211" s="5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5.75" customHeight="1">
      <c r="B212" s="4"/>
      <c r="C212" s="51"/>
      <c r="D212" s="304"/>
      <c r="E212" s="5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5.75" customHeight="1">
      <c r="B213" s="4"/>
      <c r="C213" s="51"/>
      <c r="D213" s="304"/>
      <c r="E213" s="5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5.75" customHeight="1">
      <c r="B214" s="4"/>
      <c r="C214" s="51"/>
      <c r="D214" s="304"/>
      <c r="E214" s="5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5.75" customHeight="1">
      <c r="B215" s="4"/>
      <c r="C215" s="51"/>
      <c r="D215" s="304"/>
      <c r="E215" s="5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5.75" customHeight="1">
      <c r="B216" s="4"/>
      <c r="C216" s="51"/>
      <c r="D216" s="304"/>
      <c r="E216" s="5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5.75" customHeight="1">
      <c r="B217" s="4"/>
      <c r="C217" s="51"/>
      <c r="D217" s="304"/>
      <c r="E217" s="5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5.75" customHeight="1">
      <c r="B218" s="4"/>
      <c r="C218" s="51"/>
      <c r="D218" s="304"/>
      <c r="E218" s="5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5.75" customHeight="1">
      <c r="B219" s="4"/>
      <c r="C219" s="51"/>
      <c r="D219" s="304"/>
      <c r="E219" s="5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2">
    <mergeCell ref="A1:H2"/>
    <mergeCell ref="A3:H3"/>
  </mergeCells>
  <printOptions/>
  <pageMargins bottom="0.7875" footer="0.0" header="0.0" left="0.511805555555555" right="0.511805555555555" top="0.7875"/>
  <pageSetup paperSize="9" orientation="landscape"/>
  <colBreaks count="1" manualBreakCount="1">
    <brk id="14" man="1"/>
  </col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43"/>
    <col customWidth="1" min="2" max="2" width="20.29"/>
    <col customWidth="1" min="3" max="3" width="32.71"/>
    <col customWidth="1" min="4" max="4" width="18.86"/>
    <col customWidth="1" min="5" max="5" width="15.71"/>
    <col customWidth="1" min="6" max="6" width="15.29"/>
    <col customWidth="1" min="7" max="7" width="16.14"/>
    <col customWidth="1" min="8" max="8" width="40.71"/>
    <col customWidth="1" min="9" max="9" width="13.0"/>
    <col customWidth="1" min="10" max="10" width="16.29"/>
    <col customWidth="1" min="11" max="14" width="13.0"/>
    <col customWidth="1" min="15" max="15" width="9.14"/>
    <col customWidth="1" min="16" max="16" width="15.0"/>
    <col customWidth="1" min="17" max="27" width="9.14"/>
  </cols>
  <sheetData>
    <row r="1" ht="15.0" customHeight="1">
      <c r="A1" s="402" t="s">
        <v>2386</v>
      </c>
      <c r="B1" s="2"/>
      <c r="C1" s="2"/>
      <c r="D1" s="2"/>
      <c r="E1" s="2"/>
      <c r="F1" s="2"/>
      <c r="G1" s="2"/>
      <c r="H1" s="3"/>
      <c r="I1" s="443"/>
      <c r="J1" s="443"/>
      <c r="K1" s="443"/>
      <c r="L1" s="443"/>
      <c r="M1" s="443"/>
      <c r="N1" s="44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28.5" customHeight="1">
      <c r="A2" s="6"/>
      <c r="B2" s="7"/>
      <c r="C2" s="7"/>
      <c r="D2" s="7"/>
      <c r="E2" s="7"/>
      <c r="F2" s="7"/>
      <c r="G2" s="7"/>
      <c r="H2" s="8"/>
      <c r="I2" s="443"/>
      <c r="J2" s="443"/>
      <c r="K2" s="443"/>
      <c r="L2" s="443"/>
      <c r="M2" s="443"/>
      <c r="N2" s="44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28.5" customHeight="1">
      <c r="A3" s="403" t="s">
        <v>2732</v>
      </c>
      <c r="B3" s="404"/>
      <c r="C3" s="404"/>
      <c r="D3" s="404"/>
      <c r="E3" s="404"/>
      <c r="F3" s="404"/>
      <c r="G3" s="404"/>
      <c r="H3" s="405"/>
      <c r="I3" s="464"/>
      <c r="J3" s="464"/>
      <c r="K3" s="464"/>
      <c r="L3" s="464"/>
      <c r="M3" s="464"/>
      <c r="N3" s="465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48.75" customHeight="1">
      <c r="A4" s="438" t="s">
        <v>2</v>
      </c>
      <c r="B4" s="439" t="s">
        <v>3</v>
      </c>
      <c r="C4" s="440" t="s">
        <v>4</v>
      </c>
      <c r="D4" s="441" t="s">
        <v>5</v>
      </c>
      <c r="E4" s="440" t="s">
        <v>6</v>
      </c>
      <c r="F4" s="439" t="s">
        <v>7</v>
      </c>
      <c r="G4" s="439" t="s">
        <v>2388</v>
      </c>
      <c r="H4" s="439" t="s">
        <v>9</v>
      </c>
      <c r="I4" s="439" t="s">
        <v>2760</v>
      </c>
      <c r="J4" s="439" t="s">
        <v>2761</v>
      </c>
      <c r="K4" s="439" t="s">
        <v>2762</v>
      </c>
      <c r="L4" s="439" t="s">
        <v>2763</v>
      </c>
      <c r="M4" s="439" t="s">
        <v>2764</v>
      </c>
      <c r="N4" s="439" t="s">
        <v>2765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15.75" customHeight="1">
      <c r="A5" s="406">
        <v>1.0</v>
      </c>
      <c r="B5" s="33"/>
      <c r="C5" s="157"/>
      <c r="D5" s="27"/>
      <c r="E5" s="32"/>
      <c r="F5" s="468"/>
      <c r="G5" s="468"/>
      <c r="H5" s="25"/>
      <c r="I5" s="230"/>
      <c r="J5" s="32"/>
      <c r="K5" s="466"/>
      <c r="L5" s="32"/>
      <c r="M5" s="32"/>
      <c r="N5" s="32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08"/>
      <c r="AC5" s="408"/>
      <c r="AD5" s="408"/>
      <c r="AE5" s="408"/>
      <c r="AF5" s="408"/>
      <c r="AG5" s="408"/>
      <c r="AH5" s="408"/>
    </row>
    <row r="6" ht="15.75" customHeight="1">
      <c r="A6" s="406"/>
      <c r="B6" s="25"/>
      <c r="C6" s="32"/>
      <c r="D6" s="27" t="s">
        <v>2452</v>
      </c>
      <c r="E6" s="32">
        <f>SUM(E5)</f>
        <v>0</v>
      </c>
      <c r="F6" s="230"/>
      <c r="G6" s="230"/>
      <c r="H6" s="25"/>
      <c r="I6" s="230"/>
      <c r="J6" s="32"/>
      <c r="K6" s="466"/>
      <c r="L6" s="466"/>
      <c r="M6" s="466"/>
      <c r="N6" s="466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15.75" customHeight="1">
      <c r="A7" s="437"/>
      <c r="B7" s="437"/>
      <c r="C7" s="51"/>
      <c r="D7" s="4"/>
      <c r="E7" s="51"/>
      <c r="F7" s="353"/>
      <c r="G7" s="353"/>
      <c r="H7" s="4"/>
      <c r="I7" s="353"/>
      <c r="J7" s="51"/>
      <c r="K7" s="51"/>
      <c r="L7" s="51"/>
      <c r="M7" s="51"/>
      <c r="N7" s="51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15.75" customHeight="1">
      <c r="A8" s="437"/>
      <c r="B8" s="4"/>
      <c r="C8" s="51"/>
      <c r="D8" s="304"/>
      <c r="E8" s="51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ht="15.75" customHeight="1">
      <c r="A9" s="408"/>
      <c r="B9" s="4"/>
      <c r="C9" s="51"/>
      <c r="D9" s="304"/>
      <c r="E9" s="51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ht="15.75" customHeight="1">
      <c r="B10" s="4"/>
      <c r="C10" s="51"/>
      <c r="D10" s="304"/>
      <c r="E10" s="51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ht="15.75" customHeight="1">
      <c r="B11" s="4"/>
      <c r="C11" s="51"/>
      <c r="D11" s="304"/>
      <c r="E11" s="5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ht="15.75" customHeight="1">
      <c r="B12" s="4"/>
      <c r="C12" s="51"/>
      <c r="D12" s="304"/>
      <c r="E12" s="51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ht="15.75" customHeight="1">
      <c r="B13" s="4"/>
      <c r="C13" s="51"/>
      <c r="D13" s="304"/>
      <c r="E13" s="51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ht="15.75" customHeight="1">
      <c r="B14" s="4"/>
      <c r="C14" s="51"/>
      <c r="D14" s="304"/>
      <c r="E14" s="51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ht="15.75" customHeight="1">
      <c r="B15" s="4"/>
      <c r="C15" s="51"/>
      <c r="D15" s="304"/>
      <c r="E15" s="51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ht="15.75" customHeight="1">
      <c r="B16" s="4"/>
      <c r="C16" s="51"/>
      <c r="D16" s="304"/>
      <c r="E16" s="51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ht="15.75" customHeight="1">
      <c r="B17" s="4"/>
      <c r="C17" s="51"/>
      <c r="D17" s="304"/>
      <c r="E17" s="51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ht="15.75" customHeight="1">
      <c r="B18" s="4"/>
      <c r="C18" s="51"/>
      <c r="D18" s="304"/>
      <c r="E18" s="51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ht="15.75" customHeight="1">
      <c r="B19" s="4"/>
      <c r="C19" s="51"/>
      <c r="D19" s="304"/>
      <c r="E19" s="51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ht="15.75" customHeight="1">
      <c r="B20" s="4"/>
      <c r="C20" s="51"/>
      <c r="D20" s="304"/>
      <c r="E20" s="51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ht="15.75" customHeight="1">
      <c r="B21" s="4"/>
      <c r="C21" s="51"/>
      <c r="D21" s="304"/>
      <c r="E21" s="51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ht="15.75" customHeight="1">
      <c r="B22" s="4"/>
      <c r="C22" s="51"/>
      <c r="D22" s="304"/>
      <c r="E22" s="51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ht="15.75" customHeight="1">
      <c r="B23" s="4"/>
      <c r="C23" s="51"/>
      <c r="D23" s="304"/>
      <c r="E23" s="5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ht="15.75" customHeight="1">
      <c r="B24" s="4"/>
      <c r="C24" s="51"/>
      <c r="D24" s="304"/>
      <c r="E24" s="51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15.75" customHeight="1">
      <c r="B25" s="4"/>
      <c r="C25" s="51"/>
      <c r="D25" s="304"/>
      <c r="E25" s="51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ht="15.75" customHeight="1">
      <c r="B26" s="4"/>
      <c r="C26" s="51"/>
      <c r="D26" s="304"/>
      <c r="E26" s="51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15.75" customHeight="1">
      <c r="B27" s="4"/>
      <c r="C27" s="51"/>
      <c r="D27" s="304"/>
      <c r="E27" s="51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ht="15.75" customHeight="1">
      <c r="B28" s="4"/>
      <c r="C28" s="51"/>
      <c r="D28" s="304"/>
      <c r="E28" s="51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15.75" customHeight="1">
      <c r="B29" s="4"/>
      <c r="C29" s="51"/>
      <c r="D29" s="304"/>
      <c r="E29" s="51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ht="15.75" customHeight="1">
      <c r="B30" s="4"/>
      <c r="C30" s="51"/>
      <c r="D30" s="304"/>
      <c r="E30" s="51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15.75" customHeight="1">
      <c r="B31" s="4"/>
      <c r="C31" s="51"/>
      <c r="D31" s="304"/>
      <c r="E31" s="51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5.75" customHeight="1">
      <c r="B32" s="4"/>
      <c r="C32" s="51"/>
      <c r="D32" s="304"/>
      <c r="E32" s="51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5.75" customHeight="1">
      <c r="B33" s="4"/>
      <c r="C33" s="51"/>
      <c r="D33" s="304"/>
      <c r="E33" s="51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5.75" customHeight="1">
      <c r="B34" s="4"/>
      <c r="C34" s="51"/>
      <c r="D34" s="304"/>
      <c r="E34" s="51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5.75" customHeight="1">
      <c r="B35" s="4"/>
      <c r="C35" s="51"/>
      <c r="D35" s="304"/>
      <c r="E35" s="51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5.75" customHeight="1">
      <c r="B36" s="4"/>
      <c r="C36" s="51"/>
      <c r="D36" s="304"/>
      <c r="E36" s="51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5.75" customHeight="1">
      <c r="B37" s="4"/>
      <c r="C37" s="51"/>
      <c r="D37" s="304"/>
      <c r="E37" s="51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5.75" customHeight="1">
      <c r="B38" s="4"/>
      <c r="C38" s="51"/>
      <c r="D38" s="304"/>
      <c r="E38" s="51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5.75" customHeight="1">
      <c r="B39" s="4"/>
      <c r="C39" s="51"/>
      <c r="D39" s="304"/>
      <c r="E39" s="51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5.75" customHeight="1">
      <c r="B40" s="4"/>
      <c r="C40" s="51"/>
      <c r="D40" s="304"/>
      <c r="E40" s="51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5.75" customHeight="1">
      <c r="B41" s="4"/>
      <c r="C41" s="51"/>
      <c r="D41" s="304"/>
      <c r="E41" s="51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5.75" customHeight="1">
      <c r="B42" s="4"/>
      <c r="C42" s="51"/>
      <c r="D42" s="304"/>
      <c r="E42" s="51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5.75" customHeight="1">
      <c r="B43" s="4"/>
      <c r="C43" s="51"/>
      <c r="D43" s="304"/>
      <c r="E43" s="51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5.75" customHeight="1">
      <c r="B44" s="4"/>
      <c r="C44" s="51"/>
      <c r="D44" s="304"/>
      <c r="E44" s="51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5.75" customHeight="1">
      <c r="B45" s="4"/>
      <c r="C45" s="51"/>
      <c r="D45" s="304"/>
      <c r="E45" s="51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5.75" customHeight="1">
      <c r="B46" s="4"/>
      <c r="C46" s="51"/>
      <c r="D46" s="304"/>
      <c r="E46" s="51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5.75" customHeight="1">
      <c r="B47" s="4"/>
      <c r="C47" s="51"/>
      <c r="D47" s="304"/>
      <c r="E47" s="51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5.75" customHeight="1">
      <c r="B48" s="4"/>
      <c r="C48" s="51"/>
      <c r="D48" s="304"/>
      <c r="E48" s="51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5.75" customHeight="1">
      <c r="B49" s="4"/>
      <c r="C49" s="51"/>
      <c r="D49" s="304"/>
      <c r="E49" s="51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5.75" customHeight="1">
      <c r="B50" s="4"/>
      <c r="C50" s="51"/>
      <c r="D50" s="304"/>
      <c r="E50" s="51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5.75" customHeight="1">
      <c r="B51" s="4"/>
      <c r="C51" s="51"/>
      <c r="D51" s="304"/>
      <c r="E51" s="51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5.75" customHeight="1">
      <c r="B52" s="4"/>
      <c r="C52" s="51"/>
      <c r="D52" s="304"/>
      <c r="E52" s="51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5.75" customHeight="1">
      <c r="B53" s="4"/>
      <c r="C53" s="51"/>
      <c r="D53" s="304"/>
      <c r="E53" s="51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5.75" customHeight="1">
      <c r="B54" s="4"/>
      <c r="C54" s="51"/>
      <c r="D54" s="304"/>
      <c r="E54" s="51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5.75" customHeight="1">
      <c r="B55" s="4"/>
      <c r="C55" s="51"/>
      <c r="D55" s="304"/>
      <c r="E55" s="51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5.75" customHeight="1">
      <c r="B56" s="4"/>
      <c r="C56" s="51"/>
      <c r="D56" s="304"/>
      <c r="E56" s="51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5.75" customHeight="1">
      <c r="B57" s="4"/>
      <c r="C57" s="51"/>
      <c r="D57" s="304"/>
      <c r="E57" s="51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5.75" customHeight="1">
      <c r="B58" s="4"/>
      <c r="C58" s="51"/>
      <c r="D58" s="304"/>
      <c r="E58" s="51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5.75" customHeight="1">
      <c r="B59" s="4"/>
      <c r="C59" s="51"/>
      <c r="D59" s="304"/>
      <c r="E59" s="51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5.75" customHeight="1">
      <c r="B60" s="4"/>
      <c r="C60" s="51"/>
      <c r="D60" s="304"/>
      <c r="E60" s="5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5.75" customHeight="1">
      <c r="B61" s="4"/>
      <c r="C61" s="51"/>
      <c r="D61" s="304"/>
      <c r="E61" s="5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5.75" customHeight="1">
      <c r="B62" s="4"/>
      <c r="C62" s="51"/>
      <c r="D62" s="304"/>
      <c r="E62" s="51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5.75" customHeight="1">
      <c r="B63" s="4"/>
      <c r="C63" s="51"/>
      <c r="D63" s="304"/>
      <c r="E63" s="51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5.75" customHeight="1">
      <c r="B64" s="4"/>
      <c r="C64" s="51"/>
      <c r="D64" s="304"/>
      <c r="E64" s="5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5.75" customHeight="1">
      <c r="B65" s="4"/>
      <c r="C65" s="51"/>
      <c r="D65" s="304"/>
      <c r="E65" s="51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5.75" customHeight="1">
      <c r="B66" s="4"/>
      <c r="C66" s="51"/>
      <c r="D66" s="304"/>
      <c r="E66" s="5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5.75" customHeight="1">
      <c r="B67" s="4"/>
      <c r="C67" s="51"/>
      <c r="D67" s="304"/>
      <c r="E67" s="51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5.75" customHeight="1">
      <c r="B68" s="4"/>
      <c r="C68" s="51"/>
      <c r="D68" s="304"/>
      <c r="E68" s="51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5.75" customHeight="1">
      <c r="B69" s="4"/>
      <c r="C69" s="51"/>
      <c r="D69" s="304"/>
      <c r="E69" s="51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5.75" customHeight="1">
      <c r="B70" s="4"/>
      <c r="C70" s="51"/>
      <c r="D70" s="304"/>
      <c r="E70" s="51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5.75" customHeight="1">
      <c r="B71" s="4"/>
      <c r="C71" s="51"/>
      <c r="D71" s="304"/>
      <c r="E71" s="51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5.75" customHeight="1">
      <c r="B72" s="4"/>
      <c r="C72" s="51"/>
      <c r="D72" s="304"/>
      <c r="E72" s="51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5.75" customHeight="1">
      <c r="B73" s="4"/>
      <c r="C73" s="51"/>
      <c r="D73" s="304"/>
      <c r="E73" s="5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5.75" customHeight="1">
      <c r="B74" s="4"/>
      <c r="C74" s="51"/>
      <c r="D74" s="304"/>
      <c r="E74" s="51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5.75" customHeight="1">
      <c r="B75" s="4"/>
      <c r="C75" s="51"/>
      <c r="D75" s="304"/>
      <c r="E75" s="51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5.75" customHeight="1">
      <c r="B76" s="4"/>
      <c r="C76" s="51"/>
      <c r="D76" s="304"/>
      <c r="E76" s="51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5.75" customHeight="1">
      <c r="B77" s="4"/>
      <c r="C77" s="51"/>
      <c r="D77" s="304"/>
      <c r="E77" s="51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5.75" customHeight="1">
      <c r="B78" s="4"/>
      <c r="C78" s="51"/>
      <c r="D78" s="304"/>
      <c r="E78" s="51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5.75" customHeight="1">
      <c r="B79" s="4"/>
      <c r="C79" s="51"/>
      <c r="D79" s="304"/>
      <c r="E79" s="51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5.75" customHeight="1">
      <c r="B80" s="4"/>
      <c r="C80" s="51"/>
      <c r="D80" s="304"/>
      <c r="E80" s="51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5.75" customHeight="1">
      <c r="B81" s="4"/>
      <c r="C81" s="51"/>
      <c r="D81" s="304"/>
      <c r="E81" s="51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5.75" customHeight="1">
      <c r="B82" s="4"/>
      <c r="C82" s="51"/>
      <c r="D82" s="304"/>
      <c r="E82" s="51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5.75" customHeight="1">
      <c r="B83" s="4"/>
      <c r="C83" s="51"/>
      <c r="D83" s="304"/>
      <c r="E83" s="5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5.75" customHeight="1">
      <c r="B84" s="4"/>
      <c r="C84" s="51"/>
      <c r="D84" s="304"/>
      <c r="E84" s="5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5.75" customHeight="1">
      <c r="B85" s="4"/>
      <c r="C85" s="51"/>
      <c r="D85" s="304"/>
      <c r="E85" s="5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5.75" customHeight="1">
      <c r="B86" s="4"/>
      <c r="C86" s="51"/>
      <c r="D86" s="304"/>
      <c r="E86" s="5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5.75" customHeight="1">
      <c r="B87" s="4"/>
      <c r="C87" s="51"/>
      <c r="D87" s="304"/>
      <c r="E87" s="5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5.75" customHeight="1">
      <c r="B88" s="4"/>
      <c r="C88" s="51"/>
      <c r="D88" s="304"/>
      <c r="E88" s="5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5.75" customHeight="1">
      <c r="B89" s="4"/>
      <c r="C89" s="51"/>
      <c r="D89" s="304"/>
      <c r="E89" s="5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5.75" customHeight="1">
      <c r="B90" s="4"/>
      <c r="C90" s="51"/>
      <c r="D90" s="304"/>
      <c r="E90" s="5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5.75" customHeight="1">
      <c r="B91" s="4"/>
      <c r="C91" s="51"/>
      <c r="D91" s="304"/>
      <c r="E91" s="5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5.75" customHeight="1">
      <c r="B92" s="4"/>
      <c r="C92" s="51"/>
      <c r="D92" s="304"/>
      <c r="E92" s="5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5.75" customHeight="1">
      <c r="B93" s="4"/>
      <c r="C93" s="51"/>
      <c r="D93" s="304"/>
      <c r="E93" s="5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5.75" customHeight="1">
      <c r="B94" s="4"/>
      <c r="C94" s="51"/>
      <c r="D94" s="304"/>
      <c r="E94" s="5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5.75" customHeight="1">
      <c r="B95" s="4"/>
      <c r="C95" s="51"/>
      <c r="D95" s="304"/>
      <c r="E95" s="5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5.75" customHeight="1">
      <c r="B96" s="4"/>
      <c r="C96" s="51"/>
      <c r="D96" s="304"/>
      <c r="E96" s="5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5.75" customHeight="1">
      <c r="B97" s="4"/>
      <c r="C97" s="51"/>
      <c r="D97" s="304"/>
      <c r="E97" s="5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5.75" customHeight="1">
      <c r="B98" s="4"/>
      <c r="C98" s="51"/>
      <c r="D98" s="304"/>
      <c r="E98" s="5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5.75" customHeight="1">
      <c r="B99" s="4"/>
      <c r="C99" s="51"/>
      <c r="D99" s="304"/>
      <c r="E99" s="5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5.75" customHeight="1">
      <c r="B100" s="4"/>
      <c r="C100" s="51"/>
      <c r="D100" s="304"/>
      <c r="E100" s="5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5.75" customHeight="1">
      <c r="B101" s="4"/>
      <c r="C101" s="51"/>
      <c r="D101" s="304"/>
      <c r="E101" s="5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5.75" customHeight="1">
      <c r="B102" s="4"/>
      <c r="C102" s="51"/>
      <c r="D102" s="304"/>
      <c r="E102" s="5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5.75" customHeight="1">
      <c r="B103" s="4"/>
      <c r="C103" s="51"/>
      <c r="D103" s="304"/>
      <c r="E103" s="5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5.75" customHeight="1">
      <c r="B104" s="4"/>
      <c r="C104" s="51"/>
      <c r="D104" s="304"/>
      <c r="E104" s="5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5.75" customHeight="1">
      <c r="B105" s="4"/>
      <c r="C105" s="51"/>
      <c r="D105" s="304"/>
      <c r="E105" s="51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5.75" customHeight="1">
      <c r="B106" s="4"/>
      <c r="C106" s="51"/>
      <c r="D106" s="304"/>
      <c r="E106" s="51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5.75" customHeight="1">
      <c r="B107" s="4"/>
      <c r="C107" s="51"/>
      <c r="D107" s="304"/>
      <c r="E107" s="51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5.75" customHeight="1">
      <c r="B108" s="4"/>
      <c r="C108" s="51"/>
      <c r="D108" s="304"/>
      <c r="E108" s="5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5.75" customHeight="1">
      <c r="B109" s="4"/>
      <c r="C109" s="51"/>
      <c r="D109" s="304"/>
      <c r="E109" s="5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5.75" customHeight="1">
      <c r="B110" s="4"/>
      <c r="C110" s="51"/>
      <c r="D110" s="304"/>
      <c r="E110" s="51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5.75" customHeight="1">
      <c r="B111" s="4"/>
      <c r="C111" s="51"/>
      <c r="D111" s="304"/>
      <c r="E111" s="51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5.75" customHeight="1">
      <c r="B112" s="4"/>
      <c r="C112" s="51"/>
      <c r="D112" s="304"/>
      <c r="E112" s="51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5.75" customHeight="1">
      <c r="B113" s="4"/>
      <c r="C113" s="51"/>
      <c r="D113" s="304"/>
      <c r="E113" s="51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5.75" customHeight="1">
      <c r="B114" s="4"/>
      <c r="C114" s="51"/>
      <c r="D114" s="304"/>
      <c r="E114" s="51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5.75" customHeight="1">
      <c r="B115" s="4"/>
      <c r="C115" s="51"/>
      <c r="D115" s="304"/>
      <c r="E115" s="51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5.75" customHeight="1">
      <c r="B116" s="4"/>
      <c r="C116" s="51"/>
      <c r="D116" s="304"/>
      <c r="E116" s="51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5.75" customHeight="1">
      <c r="B117" s="4"/>
      <c r="C117" s="51"/>
      <c r="D117" s="304"/>
      <c r="E117" s="51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5.75" customHeight="1">
      <c r="B118" s="4"/>
      <c r="C118" s="51"/>
      <c r="D118" s="304"/>
      <c r="E118" s="51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5.75" customHeight="1">
      <c r="B119" s="4"/>
      <c r="C119" s="51"/>
      <c r="D119" s="304"/>
      <c r="E119" s="51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5.75" customHeight="1">
      <c r="B120" s="4"/>
      <c r="C120" s="51"/>
      <c r="D120" s="304"/>
      <c r="E120" s="51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5.75" customHeight="1">
      <c r="B121" s="4"/>
      <c r="C121" s="51"/>
      <c r="D121" s="304"/>
      <c r="E121" s="51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5.75" customHeight="1">
      <c r="B122" s="4"/>
      <c r="C122" s="51"/>
      <c r="D122" s="304"/>
      <c r="E122" s="51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5.75" customHeight="1">
      <c r="B123" s="4"/>
      <c r="C123" s="51"/>
      <c r="D123" s="304"/>
      <c r="E123" s="51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5.75" customHeight="1">
      <c r="B124" s="4"/>
      <c r="C124" s="51"/>
      <c r="D124" s="304"/>
      <c r="E124" s="5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5.75" customHeight="1">
      <c r="B125" s="4"/>
      <c r="C125" s="51"/>
      <c r="D125" s="304"/>
      <c r="E125" s="51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5.75" customHeight="1">
      <c r="B126" s="4"/>
      <c r="C126" s="51"/>
      <c r="D126" s="304"/>
      <c r="E126" s="5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5.75" customHeight="1">
      <c r="B127" s="4"/>
      <c r="C127" s="51"/>
      <c r="D127" s="304"/>
      <c r="E127" s="51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5.75" customHeight="1">
      <c r="B128" s="4"/>
      <c r="C128" s="51"/>
      <c r="D128" s="304"/>
      <c r="E128" s="51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5.75" customHeight="1">
      <c r="B129" s="4"/>
      <c r="C129" s="51"/>
      <c r="D129" s="304"/>
      <c r="E129" s="51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5.75" customHeight="1">
      <c r="B130" s="4"/>
      <c r="C130" s="51"/>
      <c r="D130" s="304"/>
      <c r="E130" s="51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5.75" customHeight="1">
      <c r="B131" s="4"/>
      <c r="C131" s="51"/>
      <c r="D131" s="304"/>
      <c r="E131" s="51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5.75" customHeight="1">
      <c r="B132" s="4"/>
      <c r="C132" s="51"/>
      <c r="D132" s="304"/>
      <c r="E132" s="51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5.75" customHeight="1">
      <c r="B133" s="4"/>
      <c r="C133" s="51"/>
      <c r="D133" s="304"/>
      <c r="E133" s="5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5.75" customHeight="1">
      <c r="B134" s="4"/>
      <c r="C134" s="51"/>
      <c r="D134" s="304"/>
      <c r="E134" s="5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5.75" customHeight="1">
      <c r="B135" s="4"/>
      <c r="C135" s="51"/>
      <c r="D135" s="304"/>
      <c r="E135" s="51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5.75" customHeight="1">
      <c r="B136" s="4"/>
      <c r="C136" s="51"/>
      <c r="D136" s="304"/>
      <c r="E136" s="51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5.75" customHeight="1">
      <c r="B137" s="4"/>
      <c r="C137" s="51"/>
      <c r="D137" s="304"/>
      <c r="E137" s="51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5.75" customHeight="1">
      <c r="B138" s="4"/>
      <c r="C138" s="51"/>
      <c r="D138" s="304"/>
      <c r="E138" s="51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5.75" customHeight="1">
      <c r="B139" s="4"/>
      <c r="C139" s="51"/>
      <c r="D139" s="304"/>
      <c r="E139" s="51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5.75" customHeight="1">
      <c r="B140" s="4"/>
      <c r="C140" s="51"/>
      <c r="D140" s="304"/>
      <c r="E140" s="51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5.75" customHeight="1">
      <c r="B141" s="4"/>
      <c r="C141" s="51"/>
      <c r="D141" s="304"/>
      <c r="E141" s="51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5.75" customHeight="1">
      <c r="B142" s="4"/>
      <c r="C142" s="51"/>
      <c r="D142" s="304"/>
      <c r="E142" s="51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5.75" customHeight="1">
      <c r="B143" s="4"/>
      <c r="C143" s="51"/>
      <c r="D143" s="304"/>
      <c r="E143" s="51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5.75" customHeight="1">
      <c r="B144" s="4"/>
      <c r="C144" s="51"/>
      <c r="D144" s="304"/>
      <c r="E144" s="51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5.75" customHeight="1">
      <c r="B145" s="4"/>
      <c r="C145" s="51"/>
      <c r="D145" s="304"/>
      <c r="E145" s="51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5.75" customHeight="1">
      <c r="B146" s="4"/>
      <c r="C146" s="51"/>
      <c r="D146" s="304"/>
      <c r="E146" s="51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5.75" customHeight="1">
      <c r="B147" s="4"/>
      <c r="C147" s="51"/>
      <c r="D147" s="304"/>
      <c r="E147" s="51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5.75" customHeight="1">
      <c r="B148" s="4"/>
      <c r="C148" s="51"/>
      <c r="D148" s="304"/>
      <c r="E148" s="51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5.75" customHeight="1">
      <c r="B149" s="4"/>
      <c r="C149" s="51"/>
      <c r="D149" s="304"/>
      <c r="E149" s="51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5.75" customHeight="1">
      <c r="B150" s="4"/>
      <c r="C150" s="51"/>
      <c r="D150" s="304"/>
      <c r="E150" s="51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5.75" customHeight="1">
      <c r="B151" s="4"/>
      <c r="C151" s="51"/>
      <c r="D151" s="304"/>
      <c r="E151" s="51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5.75" customHeight="1">
      <c r="B152" s="4"/>
      <c r="C152" s="51"/>
      <c r="D152" s="304"/>
      <c r="E152" s="51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5.75" customHeight="1">
      <c r="B153" s="4"/>
      <c r="C153" s="51"/>
      <c r="D153" s="304"/>
      <c r="E153" s="51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5.75" customHeight="1">
      <c r="B154" s="4"/>
      <c r="C154" s="51"/>
      <c r="D154" s="304"/>
      <c r="E154" s="5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5.75" customHeight="1">
      <c r="B155" s="4"/>
      <c r="C155" s="51"/>
      <c r="D155" s="304"/>
      <c r="E155" s="5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5.75" customHeight="1">
      <c r="B156" s="4"/>
      <c r="C156" s="51"/>
      <c r="D156" s="304"/>
      <c r="E156" s="5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5.75" customHeight="1">
      <c r="B157" s="4"/>
      <c r="C157" s="51"/>
      <c r="D157" s="304"/>
      <c r="E157" s="51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5.75" customHeight="1">
      <c r="B158" s="4"/>
      <c r="C158" s="51"/>
      <c r="D158" s="304"/>
      <c r="E158" s="51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5.75" customHeight="1">
      <c r="B159" s="4"/>
      <c r="C159" s="51"/>
      <c r="D159" s="304"/>
      <c r="E159" s="51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5.75" customHeight="1">
      <c r="B160" s="4"/>
      <c r="C160" s="51"/>
      <c r="D160" s="304"/>
      <c r="E160" s="51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5.75" customHeight="1">
      <c r="B161" s="4"/>
      <c r="C161" s="51"/>
      <c r="D161" s="304"/>
      <c r="E161" s="51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5.75" customHeight="1">
      <c r="B162" s="4"/>
      <c r="C162" s="51"/>
      <c r="D162" s="304"/>
      <c r="E162" s="5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5.75" customHeight="1">
      <c r="B163" s="4"/>
      <c r="C163" s="51"/>
      <c r="D163" s="304"/>
      <c r="E163" s="5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5.75" customHeight="1">
      <c r="B164" s="4"/>
      <c r="C164" s="51"/>
      <c r="D164" s="304"/>
      <c r="E164" s="51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5.75" customHeight="1">
      <c r="B165" s="4"/>
      <c r="C165" s="51"/>
      <c r="D165" s="304"/>
      <c r="E165" s="51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5.75" customHeight="1">
      <c r="B166" s="4"/>
      <c r="C166" s="51"/>
      <c r="D166" s="304"/>
      <c r="E166" s="51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5.75" customHeight="1">
      <c r="B167" s="4"/>
      <c r="C167" s="51"/>
      <c r="D167" s="304"/>
      <c r="E167" s="51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5.75" customHeight="1">
      <c r="B168" s="4"/>
      <c r="C168" s="51"/>
      <c r="D168" s="304"/>
      <c r="E168" s="5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5.75" customHeight="1">
      <c r="B169" s="4"/>
      <c r="C169" s="51"/>
      <c r="D169" s="304"/>
      <c r="E169" s="5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5.75" customHeight="1">
      <c r="B170" s="4"/>
      <c r="C170" s="51"/>
      <c r="D170" s="304"/>
      <c r="E170" s="5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5.75" customHeight="1">
      <c r="B171" s="4"/>
      <c r="C171" s="51"/>
      <c r="D171" s="304"/>
      <c r="E171" s="5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5.75" customHeight="1">
      <c r="B172" s="4"/>
      <c r="C172" s="51"/>
      <c r="D172" s="304"/>
      <c r="E172" s="5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5.75" customHeight="1">
      <c r="B173" s="4"/>
      <c r="C173" s="51"/>
      <c r="D173" s="304"/>
      <c r="E173" s="5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5.75" customHeight="1">
      <c r="B174" s="4"/>
      <c r="C174" s="51"/>
      <c r="D174" s="304"/>
      <c r="E174" s="5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5.75" customHeight="1">
      <c r="B175" s="4"/>
      <c r="C175" s="51"/>
      <c r="D175" s="304"/>
      <c r="E175" s="5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5.75" customHeight="1">
      <c r="B176" s="4"/>
      <c r="C176" s="51"/>
      <c r="D176" s="304"/>
      <c r="E176" s="5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5.75" customHeight="1">
      <c r="B177" s="4"/>
      <c r="C177" s="51"/>
      <c r="D177" s="304"/>
      <c r="E177" s="5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5.75" customHeight="1">
      <c r="B178" s="4"/>
      <c r="C178" s="51"/>
      <c r="D178" s="304"/>
      <c r="E178" s="5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5.75" customHeight="1">
      <c r="B179" s="4"/>
      <c r="C179" s="51"/>
      <c r="D179" s="304"/>
      <c r="E179" s="5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5.75" customHeight="1">
      <c r="B180" s="4"/>
      <c r="C180" s="51"/>
      <c r="D180" s="304"/>
      <c r="E180" s="5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5.75" customHeight="1">
      <c r="B181" s="4"/>
      <c r="C181" s="51"/>
      <c r="D181" s="304"/>
      <c r="E181" s="5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5.75" customHeight="1">
      <c r="B182" s="4"/>
      <c r="C182" s="51"/>
      <c r="D182" s="304"/>
      <c r="E182" s="5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5.75" customHeight="1">
      <c r="B183" s="4"/>
      <c r="C183" s="51"/>
      <c r="D183" s="304"/>
      <c r="E183" s="5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5.75" customHeight="1">
      <c r="B184" s="4"/>
      <c r="C184" s="51"/>
      <c r="D184" s="304"/>
      <c r="E184" s="5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5.75" customHeight="1">
      <c r="B185" s="4"/>
      <c r="C185" s="51"/>
      <c r="D185" s="304"/>
      <c r="E185" s="5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5.75" customHeight="1">
      <c r="B186" s="4"/>
      <c r="C186" s="51"/>
      <c r="D186" s="304"/>
      <c r="E186" s="5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5.75" customHeight="1">
      <c r="B187" s="4"/>
      <c r="C187" s="51"/>
      <c r="D187" s="304"/>
      <c r="E187" s="5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5.75" customHeight="1">
      <c r="B188" s="4"/>
      <c r="C188" s="51"/>
      <c r="D188" s="304"/>
      <c r="E188" s="5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5.75" customHeight="1">
      <c r="B189" s="4"/>
      <c r="C189" s="51"/>
      <c r="D189" s="304"/>
      <c r="E189" s="5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5.75" customHeight="1">
      <c r="B190" s="4"/>
      <c r="C190" s="51"/>
      <c r="D190" s="304"/>
      <c r="E190" s="5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5.75" customHeight="1">
      <c r="B191" s="4"/>
      <c r="C191" s="51"/>
      <c r="D191" s="304"/>
      <c r="E191" s="5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5.75" customHeight="1">
      <c r="B192" s="4"/>
      <c r="C192" s="51"/>
      <c r="D192" s="304"/>
      <c r="E192" s="5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5.75" customHeight="1">
      <c r="B193" s="4"/>
      <c r="C193" s="51"/>
      <c r="D193" s="304"/>
      <c r="E193" s="5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5.75" customHeight="1">
      <c r="B194" s="4"/>
      <c r="C194" s="51"/>
      <c r="D194" s="304"/>
      <c r="E194" s="5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5.75" customHeight="1">
      <c r="B195" s="4"/>
      <c r="C195" s="51"/>
      <c r="D195" s="304"/>
      <c r="E195" s="5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5.75" customHeight="1">
      <c r="B196" s="4"/>
      <c r="C196" s="51"/>
      <c r="D196" s="304"/>
      <c r="E196" s="5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5.75" customHeight="1">
      <c r="B197" s="4"/>
      <c r="C197" s="51"/>
      <c r="D197" s="304"/>
      <c r="E197" s="5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5.75" customHeight="1">
      <c r="B198" s="4"/>
      <c r="C198" s="51"/>
      <c r="D198" s="304"/>
      <c r="E198" s="5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5.75" customHeight="1">
      <c r="B199" s="4"/>
      <c r="C199" s="51"/>
      <c r="D199" s="304"/>
      <c r="E199" s="5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5.75" customHeight="1">
      <c r="B200" s="4"/>
      <c r="C200" s="51"/>
      <c r="D200" s="304"/>
      <c r="E200" s="5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5.75" customHeight="1">
      <c r="B201" s="4"/>
      <c r="C201" s="51"/>
      <c r="D201" s="304"/>
      <c r="E201" s="5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5.75" customHeight="1">
      <c r="B202" s="4"/>
      <c r="C202" s="51"/>
      <c r="D202" s="304"/>
      <c r="E202" s="5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5.75" customHeight="1">
      <c r="B203" s="4"/>
      <c r="C203" s="51"/>
      <c r="D203" s="304"/>
      <c r="E203" s="5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5.75" customHeight="1">
      <c r="B204" s="4"/>
      <c r="C204" s="51"/>
      <c r="D204" s="304"/>
      <c r="E204" s="5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5.75" customHeight="1">
      <c r="B205" s="4"/>
      <c r="C205" s="51"/>
      <c r="D205" s="304"/>
      <c r="E205" s="5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5.75" customHeight="1">
      <c r="B206" s="4"/>
      <c r="C206" s="51"/>
      <c r="D206" s="304"/>
      <c r="E206" s="5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5.75" customHeight="1">
      <c r="B207" s="4"/>
      <c r="C207" s="51"/>
      <c r="D207" s="304"/>
      <c r="E207" s="5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5.75" customHeight="1">
      <c r="B208" s="4"/>
      <c r="C208" s="51"/>
      <c r="D208" s="304"/>
      <c r="E208" s="5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5.75" customHeight="1">
      <c r="B209" s="4"/>
      <c r="C209" s="51"/>
      <c r="D209" s="304"/>
      <c r="E209" s="5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5.75" customHeight="1">
      <c r="B210" s="4"/>
      <c r="C210" s="51"/>
      <c r="D210" s="304"/>
      <c r="E210" s="5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5.75" customHeight="1">
      <c r="B211" s="4"/>
      <c r="C211" s="51"/>
      <c r="D211" s="304"/>
      <c r="E211" s="5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5.75" customHeight="1">
      <c r="B212" s="4"/>
      <c r="C212" s="51"/>
      <c r="D212" s="304"/>
      <c r="E212" s="5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5.75" customHeight="1">
      <c r="B213" s="4"/>
      <c r="C213" s="51"/>
      <c r="D213" s="304"/>
      <c r="E213" s="5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5.75" customHeight="1">
      <c r="B214" s="4"/>
      <c r="C214" s="51"/>
      <c r="D214" s="304"/>
      <c r="E214" s="5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5.75" customHeight="1">
      <c r="B215" s="4"/>
      <c r="C215" s="51"/>
      <c r="D215" s="304"/>
      <c r="E215" s="5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5.75" customHeight="1">
      <c r="B216" s="4"/>
      <c r="C216" s="51"/>
      <c r="D216" s="304"/>
      <c r="E216" s="5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5.75" customHeight="1">
      <c r="B217" s="4"/>
      <c r="C217" s="51"/>
      <c r="D217" s="304"/>
      <c r="E217" s="5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5.75" customHeight="1">
      <c r="B218" s="4"/>
      <c r="C218" s="51"/>
      <c r="D218" s="304"/>
      <c r="E218" s="5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5.75" customHeight="1">
      <c r="B219" s="4"/>
      <c r="C219" s="51"/>
      <c r="D219" s="304"/>
      <c r="E219" s="5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5.75" customHeight="1">
      <c r="B220" s="4"/>
      <c r="C220" s="51"/>
      <c r="D220" s="304"/>
      <c r="E220" s="5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H2"/>
    <mergeCell ref="A3:H3"/>
  </mergeCells>
  <printOptions/>
  <pageMargins bottom="0.7875" footer="0.0" header="0.0" left="0.511805555555555" right="0.511805555555555" top="0.7875"/>
  <pageSetup paperSize="9" orientation="landscape"/>
  <colBreaks count="1" manualBreakCount="1">
    <brk id="14" man="1"/>
  </col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2020-02-27T11:41:54Z</dcterms:created>
  <dc:creator>DEPLAN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