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8040"/>
  </bookViews>
  <sheets>
    <sheet name="NOTAS_FISCAIS_2026" sheetId="1" r:id="rId1"/>
    <sheet name="FONTE_DETALHADA" sheetId="2" r:id="rId2"/>
  </sheets>
  <calcPr calcId="152511"/>
  <extLst>
    <ext uri="GoogleSheetsCustomDataVersion2">
      <go:sheetsCustomData xmlns:go="http://customooxmlschemas.google.com/" r:id="rId6" roundtripDataChecksum="L8rHDHjntftFtTtbrQvxyIayhVBKlDAost+B96h+xAA="/>
    </ext>
  </extLst>
</workbook>
</file>

<file path=xl/calcChain.xml><?xml version="1.0" encoding="utf-8"?>
<calcChain xmlns="http://schemas.openxmlformats.org/spreadsheetml/2006/main">
  <c r="E24" i="2" l="1"/>
  <c r="E436" i="1"/>
  <c r="E414" i="1"/>
  <c r="E331" i="1"/>
  <c r="E200" i="1"/>
  <c r="E84" i="1"/>
  <c r="E29" i="1"/>
  <c r="E23" i="1"/>
  <c r="E17" i="1"/>
  <c r="E12" i="1"/>
  <c r="E9" i="1"/>
</calcChain>
</file>

<file path=xl/sharedStrings.xml><?xml version="1.0" encoding="utf-8"?>
<sst xmlns="http://schemas.openxmlformats.org/spreadsheetml/2006/main" count="1346" uniqueCount="858">
  <si>
    <t>CATEGORIA: I - FORNECIMENTO DE BENS</t>
  </si>
  <si>
    <t>Nº</t>
  </si>
  <si>
    <t>CNPJ</t>
  </si>
  <si>
    <t>Razão Social</t>
  </si>
  <si>
    <t>NF.</t>
  </si>
  <si>
    <t>VALOR</t>
  </si>
  <si>
    <t>Ordem de Exigibilidade ou Ateste</t>
  </si>
  <si>
    <t>Data de Pagamento</t>
  </si>
  <si>
    <t>Justificativa</t>
  </si>
  <si>
    <t>1</t>
  </si>
  <si>
    <t>72381189001001</t>
  </si>
  <si>
    <t xml:space="preserve">DELL COMPUTADORES DO BRASIL LTDA  </t>
  </si>
  <si>
    <t>2</t>
  </si>
  <si>
    <t>22797545000103</t>
  </si>
  <si>
    <t>LENOVO COMERCIAL E DISTRIBUIÇÃO LTDA</t>
  </si>
  <si>
    <t>17/05/22</t>
  </si>
  <si>
    <t>3</t>
  </si>
  <si>
    <t>4</t>
  </si>
  <si>
    <t>89237911028908</t>
  </si>
  <si>
    <t>GLOBAL DISTRIBUIÇÃO DE BENS DE CONSUMO LTDA</t>
  </si>
  <si>
    <t>Total do ano 2022</t>
  </si>
  <si>
    <t>Total do ano 2025</t>
  </si>
  <si>
    <t>CATEGORIA: II - LOCAÇÕES</t>
  </si>
  <si>
    <t>Total do ano 2026</t>
  </si>
  <si>
    <t>CATEGORIA: III - PRESTAÇÃO DE SERVIÇOS</t>
  </si>
  <si>
    <t>CATEGORIA: IV - REALIZAÇÃO DE OBRAS</t>
  </si>
  <si>
    <t>LISTA CLASSIFICATÓRIA ESPECIAL DE PEQUENOS CREDORES</t>
  </si>
  <si>
    <t>GTMAX TECNOLOGIA EM ELETRONICA LTDA - EPP</t>
  </si>
  <si>
    <t>6 442</t>
  </si>
  <si>
    <t>21/12/21</t>
  </si>
  <si>
    <t>13/01/22</t>
  </si>
  <si>
    <t>JONAS LUIZ MONTEIRO 00548865035</t>
  </si>
  <si>
    <t>5185162</t>
  </si>
  <si>
    <t>FABRICIO RACHADEL COSTA</t>
  </si>
  <si>
    <t>1723</t>
  </si>
  <si>
    <t>22/12/21</t>
  </si>
  <si>
    <t>SIS COMERCIO DE MATERIAIS E EQUIPAMENTOS LTDA</t>
  </si>
  <si>
    <t>25/01/22</t>
  </si>
  <si>
    <t>ARGOS LTDA</t>
  </si>
  <si>
    <t>450</t>
  </si>
  <si>
    <t>MV ELETRONICOS EIRELI</t>
  </si>
  <si>
    <t>2874</t>
  </si>
  <si>
    <t>A C L ASSISTÊNCIA E COMÉRCIO DE PRODUTOS PARA LABORATÓRIOS LTDA</t>
  </si>
  <si>
    <t>23937</t>
  </si>
  <si>
    <t>20/01/22</t>
  </si>
  <si>
    <t>J.G.L ASSESSORIA EMPRESARIAL LTDA</t>
  </si>
  <si>
    <t>67</t>
  </si>
  <si>
    <t>21/01/22</t>
  </si>
  <si>
    <t>27/01/22</t>
  </si>
  <si>
    <t>ROGERIA APARECIDA CARDOSO LTDA</t>
  </si>
  <si>
    <t>38092</t>
  </si>
  <si>
    <t>23/01/22</t>
  </si>
  <si>
    <t>26/01/22</t>
  </si>
  <si>
    <t xml:space="preserve">UP MOBILIARIO CORPORATIVO EIRELI </t>
  </si>
  <si>
    <t>510</t>
  </si>
  <si>
    <t xml:space="preserve">METTA DISTRIBUIDORA EIRELI </t>
  </si>
  <si>
    <t>561</t>
  </si>
  <si>
    <t>15/02/22</t>
  </si>
  <si>
    <t>ELO COMERCIO E EMPREENDIMENTOS LTDA</t>
  </si>
  <si>
    <t>1680</t>
  </si>
  <si>
    <t>17/02/22</t>
  </si>
  <si>
    <t>INOVA COMERCIAL &amp; TRANSPORTES RODOVIARIOS EIRELI</t>
  </si>
  <si>
    <t>816</t>
  </si>
  <si>
    <t>22/03/22</t>
  </si>
  <si>
    <t>30/03/22</t>
  </si>
  <si>
    <t>24180</t>
  </si>
  <si>
    <t>14/04/22</t>
  </si>
  <si>
    <t>SECCHI DISTRIBUIDORA EIRELI</t>
  </si>
  <si>
    <t>915</t>
  </si>
  <si>
    <t>26/04/22</t>
  </si>
  <si>
    <t>29/04/22</t>
  </si>
  <si>
    <t xml:space="preserve">JOVANI MARTINS </t>
  </si>
  <si>
    <t>037</t>
  </si>
  <si>
    <t>210.60</t>
  </si>
  <si>
    <t>20/05/22</t>
  </si>
  <si>
    <t>27/05/22</t>
  </si>
  <si>
    <t>EONIX COMERCIAL EIRELI</t>
  </si>
  <si>
    <t>3768</t>
  </si>
  <si>
    <t>26/05/22</t>
  </si>
  <si>
    <t>BIANCA RICACHESKI RAUBER</t>
  </si>
  <si>
    <t>3502</t>
  </si>
  <si>
    <t>SAFE - SUPPLY &amp; IT SUPRIMENTOS LTDA EPP</t>
  </si>
  <si>
    <t>1270</t>
  </si>
  <si>
    <t>CONSTRUTORA CAVAGNI PROJETOS E EXECUCOES LTDA</t>
  </si>
  <si>
    <t>40818372</t>
  </si>
  <si>
    <t>30/05/22</t>
  </si>
  <si>
    <t>E.M.B. COMÉRCIO E DISTRIBUIÇÃO DE MATERIAIS ESCOLARES LTDA</t>
  </si>
  <si>
    <t>2026</t>
  </si>
  <si>
    <t>META COMÉRCIO DE FERRAGENS E FERRAMENTAS EIRELI</t>
  </si>
  <si>
    <t>3059</t>
  </si>
  <si>
    <t>31/05/22</t>
  </si>
  <si>
    <t>15/06/22</t>
  </si>
  <si>
    <t>MAXIM QUALITTA COMÉRCIO LTDA</t>
  </si>
  <si>
    <t>24469</t>
  </si>
  <si>
    <t>SORELLE COMÉRCIO ELETROS E EQUIPAMENTOS LTDA</t>
  </si>
  <si>
    <t>19</t>
  </si>
  <si>
    <t>LICERI COMÉRCIO DE PRODUTOS EM GERAL LTDA</t>
  </si>
  <si>
    <t>8580</t>
  </si>
  <si>
    <t>13/06/22</t>
  </si>
  <si>
    <t xml:space="preserve">J. J. VITALLI </t>
  </si>
  <si>
    <t>34112</t>
  </si>
  <si>
    <t>21/06/22</t>
  </si>
  <si>
    <t>29/06/22</t>
  </si>
  <si>
    <t>ROBERTO FREITAS ALMEIDA</t>
  </si>
  <si>
    <t>537</t>
  </si>
  <si>
    <t>24/06/22</t>
  </si>
  <si>
    <t>COMÉRCIO ATACADISTA ILHA BELA DISTRIBUIDORA LTDA - CNPJ: 29.322.621/0001-73</t>
  </si>
  <si>
    <t>225</t>
  </si>
  <si>
    <t>22/07/22</t>
  </si>
  <si>
    <t>J. M. DE SOUSA JUNIOR</t>
  </si>
  <si>
    <t>330</t>
  </si>
  <si>
    <t>15/07/22</t>
  </si>
  <si>
    <t>OCTOPUS DISTRIBUIDORA LTDA</t>
  </si>
  <si>
    <t>33</t>
  </si>
  <si>
    <t>19/07/22</t>
  </si>
  <si>
    <t>34</t>
  </si>
  <si>
    <t>DIOGO IANZER VIEDO &amp; CIA LTDA</t>
  </si>
  <si>
    <t>41680568</t>
  </si>
  <si>
    <t>26/07/22</t>
  </si>
  <si>
    <t>27/07/22</t>
  </si>
  <si>
    <t xml:space="preserve">RRM SERVIÇOS E COMÉRCIO DE CARTUCHOS LTDA </t>
  </si>
  <si>
    <t>2999</t>
  </si>
  <si>
    <t>28/07/22</t>
  </si>
  <si>
    <t>9199</t>
  </si>
  <si>
    <t>ZOOM COMERCIAL EIRELI</t>
  </si>
  <si>
    <t>6569</t>
  </si>
  <si>
    <t>P &amp; F IMPORTACAO E EXPORTACAO LTDA</t>
  </si>
  <si>
    <t>559</t>
  </si>
  <si>
    <t>16/08/22</t>
  </si>
  <si>
    <t>PHOENIX INSTRUMENTAL CIENTÍFICA LTDA</t>
  </si>
  <si>
    <t>270</t>
  </si>
  <si>
    <t>N.H.NETO COMERCIO DE INSTRUMENTOS DE MEDICAO</t>
  </si>
  <si>
    <t>3690</t>
  </si>
  <si>
    <t>41981085</t>
  </si>
  <si>
    <t>19/08/22</t>
  </si>
  <si>
    <t>626</t>
  </si>
  <si>
    <t>GGV COMERCIAL EIRELI</t>
  </si>
  <si>
    <t>3926</t>
  </si>
  <si>
    <t>26/08/22</t>
  </si>
  <si>
    <t>3927</t>
  </si>
  <si>
    <t xml:space="preserve">IMPERMEABILIZA COMÉRCIO DE TINTAS LTDA </t>
  </si>
  <si>
    <t>358</t>
  </si>
  <si>
    <t>GIOVANI LOS (01999706021)</t>
  </si>
  <si>
    <t>028</t>
  </si>
  <si>
    <t>AGRA COMERCIO DE FERRAMENTAS EIRELI</t>
  </si>
  <si>
    <t>5367</t>
  </si>
  <si>
    <t>6174</t>
  </si>
  <si>
    <t>4407</t>
  </si>
  <si>
    <t>22/11/22</t>
  </si>
  <si>
    <t>BRAVE DISTRIBUIDORA LTDA</t>
  </si>
  <si>
    <t>089</t>
  </si>
  <si>
    <t>29/11/22</t>
  </si>
  <si>
    <t>COMERCIAL TARGET LTDA</t>
  </si>
  <si>
    <t>1134</t>
  </si>
  <si>
    <t>25/11/22</t>
  </si>
  <si>
    <t>16/12/22</t>
  </si>
  <si>
    <t xml:space="preserve">FULLCENTER COMÉRCIO DE ELETRÔNICOS LTDA </t>
  </si>
  <si>
    <t>2516</t>
  </si>
  <si>
    <t>30/11/22</t>
  </si>
  <si>
    <t xml:space="preserve">E.M.B. COMÉRCIO E DISTRIBUIÇÃO DE MATERIAIS ESCOLARES LTDA </t>
  </si>
  <si>
    <t>MARCIA ADRIANA DE SOUSA SUPRIMENTOS DE INFORMÁTICA</t>
  </si>
  <si>
    <t>MENNO INFORMATICA E GRAFICA LTDA</t>
  </si>
  <si>
    <t>AMERICANA3D EQUIPAMENTOS ELETRÔNICOS E MAT. PLÁSTICOS LTDA</t>
  </si>
  <si>
    <t>MAXIM QUALITTA COMERCIO LTDA</t>
  </si>
  <si>
    <t>ILMA CHAVES PEREIRA</t>
  </si>
  <si>
    <t>COPY INFO - COMERCIO DE MAQUINAS E SUPRIMENTO</t>
  </si>
  <si>
    <t>ELETROQUIP COMERCIO E LICITACOES LTDA</t>
  </si>
  <si>
    <t>C KOZAR DOS SANTOS INFO ELETRO</t>
  </si>
  <si>
    <t>3DERAS MANUFATURA DIGITAL LTDA</t>
  </si>
  <si>
    <t>COLOR TINTAS LAJEADO LTDA</t>
  </si>
  <si>
    <t>S&amp;F COMPANY IMPORTACAO E EXPORTACAO LTDA</t>
  </si>
  <si>
    <t>LUIZ TADEO DAMASCHI - EPP</t>
  </si>
  <si>
    <t>J. J. VITALLI</t>
  </si>
  <si>
    <t>JUMES ELETRO LTDA</t>
  </si>
  <si>
    <t>DICAPEL PAPEIS E EMBALAGENS LTDA</t>
  </si>
  <si>
    <t xml:space="preserve"> MASTERSUL EQUIPAMENTOS DE SEGURANCA LTDA</t>
  </si>
  <si>
    <t>DANIELA TENFEN DISTRIBUIDORA LTDA</t>
  </si>
  <si>
    <t>Y S DIAS COMERCIO DE PAPELARIA</t>
  </si>
  <si>
    <t>GAVA IMPRESSÃO DIGITAL LTDA</t>
  </si>
  <si>
    <t>COLUNA CENTRAL COMERCIO E SERVICOS LTDA</t>
  </si>
  <si>
    <t>DIPAR FERRAGENS LTDA</t>
  </si>
  <si>
    <t>QUERENCIA COMERCIAL E DISTRIBUIDORA LTDA</t>
  </si>
  <si>
    <t>M2 COMERCIO E ASSISTENCIA TECNICA LTDA</t>
  </si>
  <si>
    <t>SPORT FASHION MODA ESPORTIVA E ACESSORIOS LTDA</t>
  </si>
  <si>
    <t>S R LUDWIG BARROS LTDA</t>
  </si>
  <si>
    <t>LUCABIANCO COM. E CONFECCÃO EM ACESSÓRIOS LTDA</t>
  </si>
  <si>
    <t>TAVARES &amp; TAVARES EMPREENDIMENTOS COMERCIAIS LTDA</t>
  </si>
  <si>
    <t>ROGER ANDRE BRAUN ME</t>
  </si>
  <si>
    <t>M. F. MACHADO SOARES</t>
  </si>
  <si>
    <t>STOP LAB DISTRIBUIDORA LTDA</t>
  </si>
  <si>
    <t>JAIRO ANTÔNIO MALLMANN CONSULTORIA ME</t>
  </si>
  <si>
    <t xml:space="preserve">OPTATEC IMPRESSÃO DIGITAL LTDA </t>
  </si>
  <si>
    <t>ANV COMERCIO DE PRODUTOS PARA TELEINFORMATICA LTDA</t>
  </si>
  <si>
    <t>A. DONIZETE DA SILVA</t>
  </si>
  <si>
    <t>ARAUJO LICITACOES LTDA</t>
  </si>
  <si>
    <t>DISTRICENTER DISTRIBUIDORA DE MEDICAMENTOS LTDA - EPP</t>
  </si>
  <si>
    <t>EXP BUSINESS - SERVICOS, COMERCIO E IMPORTAÇÃO</t>
  </si>
  <si>
    <t>FERRARI COMERCIAL DE MATERIAIS LTDA</t>
  </si>
  <si>
    <t xml:space="preserve">EVOLUTION COMÉRCIO DE COMPONENTES ELETRÔNICOS EIRELI </t>
  </si>
  <si>
    <t>CARDOSO &amp; DUARTE LTDA</t>
  </si>
  <si>
    <t>J C FARIAS PEREIRA LTDA</t>
  </si>
  <si>
    <t xml:space="preserve">BERGAMO &amp; CAVALCANTE INFORMÁTICA LTDA </t>
  </si>
  <si>
    <t>R. P. FERRAGENS LTDA</t>
  </si>
  <si>
    <t>SANTANA WERNECK COMERCIAL EIRELI</t>
  </si>
  <si>
    <t>PANATTO COMERCIO DE FERRAGENS E FERRAMENTAS LTDA</t>
  </si>
  <si>
    <t>00796707/000156</t>
  </si>
  <si>
    <t>B DO C CORDEIRO ELVEDOSA - ME</t>
  </si>
  <si>
    <t>ECOINSET SERVICOS AMBIENTAIS LTDA</t>
  </si>
  <si>
    <t>MURIEL A BLAU &amp; CIA LTDA</t>
  </si>
  <si>
    <t>Aguardando dados bancários</t>
  </si>
  <si>
    <t>Olithier Comércio de Materiais e Mercadorias LTDA</t>
  </si>
  <si>
    <t>DOUGLAS ALAN HEINEN</t>
  </si>
  <si>
    <t>TOP ESPORTE COMÉRCIO DE ARTIGOS ESPORTIVOS LTDA</t>
  </si>
  <si>
    <t>AMAR TRANSP. DE CARGAS E COM. DE ARMARINHOS EM GERAL LTDA</t>
  </si>
  <si>
    <t>KEVIN OEDMANN GSCHVENDTNER</t>
  </si>
  <si>
    <t>OGT DISTRIBUIDORA LTDA</t>
  </si>
  <si>
    <t>MBEM COMÉRCIO E DISTRIBUIÇÃO DE MATERIAIS ESCOLARES LTDA</t>
  </si>
  <si>
    <t>TACCUINO DISTRIBUIDORA DE MATERIAIS LTDA</t>
  </si>
  <si>
    <t>LAD SOLUÇÕES INTEGRADAS</t>
  </si>
  <si>
    <t>RC RAMOS COMERCIO LTDA ME</t>
  </si>
  <si>
    <t>PACIFIC FLOWERS INDÚSTRIA E COMÉRCIO LTDA</t>
  </si>
  <si>
    <t>PRISCILA RAUBER HENGEMUHLE</t>
  </si>
  <si>
    <t>MAX QUALITY COMERCIO LTDA</t>
  </si>
  <si>
    <t xml:space="preserve">REGINA CELIA CUNHA DE SOUSA </t>
  </si>
  <si>
    <t>HOSPLIVE DISTRIBUIDORA DE MATERIAIS HOSPITALARES</t>
  </si>
  <si>
    <t>BOING COMÉRCIO ATACADISTA DE MATERIAIS LTDA ME</t>
  </si>
  <si>
    <t>PROEPI EQUIPAMENTOS DE SEGURANÇA LTDA</t>
  </si>
  <si>
    <t>EXCLUSIVA COMÉRCIO E SERVIÇOS, PAPELARIA E INFORMATICA LTDA</t>
  </si>
  <si>
    <t>ELIANY REGINA FRALLONARDO</t>
  </si>
  <si>
    <t>DLB COMERCIO DE PRODUTOS DE INFORMATICA LTDA</t>
  </si>
  <si>
    <t>JR INTERMEDIACOES COMERCIAIS LTDA</t>
  </si>
  <si>
    <t>WORK SYSTEM TECHNOLOGY - SOLUÇÕES EM TECNOLOGIA DA INFORMAÇÃO</t>
  </si>
  <si>
    <t>13/11/23</t>
  </si>
  <si>
    <t>GABRIELA ORLANDI MEI (OSG INDUSTRIAL)</t>
  </si>
  <si>
    <t xml:space="preserve">KAUE VICENZZOTTI SILVA </t>
  </si>
  <si>
    <t xml:space="preserve">M. F. MACHADO SOARES </t>
  </si>
  <si>
    <t>23988</t>
  </si>
  <si>
    <t>14/11/23</t>
  </si>
  <si>
    <t>16/11/23</t>
  </si>
  <si>
    <t>TI COMPONENTES ELETRONICOS EIRELI</t>
  </si>
  <si>
    <t>850</t>
  </si>
  <si>
    <t>26950671000107</t>
  </si>
  <si>
    <t>14664</t>
  </si>
  <si>
    <t>24/11/23</t>
  </si>
  <si>
    <t>30/11/23</t>
  </si>
  <si>
    <t>42941690000123</t>
  </si>
  <si>
    <t>BR DISPLAYS LTDA</t>
  </si>
  <si>
    <t>6919</t>
  </si>
  <si>
    <t>30102251000148</t>
  </si>
  <si>
    <t>WIDETECH AUTOMAÇÃO LTDA</t>
  </si>
  <si>
    <t>445</t>
  </si>
  <si>
    <t>19/12/23</t>
  </si>
  <si>
    <t>19324150000189</t>
  </si>
  <si>
    <t xml:space="preserve">D3M INDÚSTRIA E COMÉRCIO LTDA </t>
  </si>
  <si>
    <t>31299</t>
  </si>
  <si>
    <t>44910500000136</t>
  </si>
  <si>
    <t>MEGALIMPO PRODUTOS DE HIGIENE E LIMPEZA LTDA</t>
  </si>
  <si>
    <t>775</t>
  </si>
  <si>
    <t>15/12/23</t>
  </si>
  <si>
    <t>01424128000145</t>
  </si>
  <si>
    <t>1654</t>
  </si>
  <si>
    <t>40044357000196</t>
  </si>
  <si>
    <t>CJC COMÉRCIO VAREJISTA E ATACADISTA DE FERRAMENTAS LTDA</t>
  </si>
  <si>
    <t>2493</t>
  </si>
  <si>
    <t>18/12/23</t>
  </si>
  <si>
    <t>11523678000175</t>
  </si>
  <si>
    <t>FS SUPRIMENTOS - EIRELI</t>
  </si>
  <si>
    <t>1415</t>
  </si>
  <si>
    <t>Total do ano 2023</t>
  </si>
  <si>
    <t>848</t>
  </si>
  <si>
    <t>17/01/24</t>
  </si>
  <si>
    <t>4647</t>
  </si>
  <si>
    <t>24307</t>
  </si>
  <si>
    <t>20/12/23</t>
  </si>
  <si>
    <t>02013755000156</t>
  </si>
  <si>
    <t>FERRAGEM ELETROCOR LTDA</t>
  </si>
  <si>
    <t>17771</t>
  </si>
  <si>
    <t>92533611000113</t>
  </si>
  <si>
    <t>GUSEN COM DE AUTO PECAS LTDA</t>
  </si>
  <si>
    <t>3381</t>
  </si>
  <si>
    <t>21/12/23</t>
  </si>
  <si>
    <t>14968227000130</t>
  </si>
  <si>
    <t>FERGAVI COMERCIAL LTDA EPP</t>
  </si>
  <si>
    <t>14810</t>
  </si>
  <si>
    <t>37364053000100</t>
  </si>
  <si>
    <t>LEMES PRADOS COMERCIO DE TINTAS LTDA</t>
  </si>
  <si>
    <t>511</t>
  </si>
  <si>
    <t>22/12/23</t>
  </si>
  <si>
    <t>31296543000121</t>
  </si>
  <si>
    <t>1273</t>
  </si>
  <si>
    <t>41465151000100</t>
  </si>
  <si>
    <t>GIOVANI LOS</t>
  </si>
  <si>
    <t>192</t>
  </si>
  <si>
    <t>18912500000165</t>
  </si>
  <si>
    <t>T NAVA COMERCIO DE ELETRODOMÉSTICOS LTDA</t>
  </si>
  <si>
    <t>2236</t>
  </si>
  <si>
    <t>193</t>
  </si>
  <si>
    <t>09614581000126</t>
  </si>
  <si>
    <t>VOLTCOM DO BRASIL LTDA - ME</t>
  </si>
  <si>
    <t>6042</t>
  </si>
  <si>
    <t>26/12/23</t>
  </si>
  <si>
    <t>02005835000160</t>
  </si>
  <si>
    <t>ISOLAR COMERCIAL LTDA</t>
  </si>
  <si>
    <t>357</t>
  </si>
  <si>
    <t>48049309000100</t>
  </si>
  <si>
    <t xml:space="preserve">SERAPIAO COMERCIO DE UTILIDADES LTDA </t>
  </si>
  <si>
    <t>161</t>
  </si>
  <si>
    <t>29/12/23</t>
  </si>
  <si>
    <t>22252006000199</t>
  </si>
  <si>
    <t xml:space="preserve">ZEFERINA PAULINA AMALIA MULLER SCHERER LTDA </t>
  </si>
  <si>
    <t>1230</t>
  </si>
  <si>
    <t>08863707000133</t>
  </si>
  <si>
    <t xml:space="preserve">PRISCILA RAUBER HENGEMUHLE </t>
  </si>
  <si>
    <t>6709</t>
  </si>
  <si>
    <t>10202546000164</t>
  </si>
  <si>
    <t>COMÉRCIO DE MATERIAIS ESPORTIVOS E EDUCATIVOS</t>
  </si>
  <si>
    <t>4040</t>
  </si>
  <si>
    <t>13551097000172</t>
  </si>
  <si>
    <t xml:space="preserve">EECOO SUSTENTABILIDADE - COMÉRCIO, IMPORTAÇÃO E EXPORTAÇÃO </t>
  </si>
  <si>
    <t>3022</t>
  </si>
  <si>
    <t>39678810000137</t>
  </si>
  <si>
    <t xml:space="preserve">AGRA COMERCIO DE FERRAMENTAS LTDA </t>
  </si>
  <si>
    <t>6200</t>
  </si>
  <si>
    <t>07514710000189</t>
  </si>
  <si>
    <t xml:space="preserve">VARGAS COMÉRCIO DE FERRAMENTAS LTDA ME </t>
  </si>
  <si>
    <t>1501</t>
  </si>
  <si>
    <t>1539</t>
  </si>
  <si>
    <t>14938</t>
  </si>
  <si>
    <t>21674612000130</t>
  </si>
  <si>
    <t>VIEIRA COMÉRCIO DE ESTOPAS LTDA</t>
  </si>
  <si>
    <t>6392</t>
  </si>
  <si>
    <t>175</t>
  </si>
  <si>
    <t>1348</t>
  </si>
  <si>
    <t>37730284000181</t>
  </si>
  <si>
    <t>PALMIRA DISTRIBUIDORA DE UTILIDADES DOMESTICAS LTDA</t>
  </si>
  <si>
    <t>2127</t>
  </si>
  <si>
    <t>18/01/24</t>
  </si>
  <si>
    <t>912</t>
  </si>
  <si>
    <t>19/01/24</t>
  </si>
  <si>
    <t>D3M INDUSTRIA E COMERCIO LTDA</t>
  </si>
  <si>
    <t>31401</t>
  </si>
  <si>
    <t>23828899000130</t>
  </si>
  <si>
    <t xml:space="preserve">VIE DECORAÇÕES DE AMBIENTES EIRELI </t>
  </si>
  <si>
    <t>04</t>
  </si>
  <si>
    <t>46101326000106</t>
  </si>
  <si>
    <t xml:space="preserve">MORIAH COMERCIO E SOLUÇÕES INTEGRADAS </t>
  </si>
  <si>
    <t>40</t>
  </si>
  <si>
    <t>15/01/24</t>
  </si>
  <si>
    <t>42106060000133</t>
  </si>
  <si>
    <t xml:space="preserve">VARIMIX COMERCIO &amp; SERVICOS LTDA </t>
  </si>
  <si>
    <t>990</t>
  </si>
  <si>
    <t>16/01/24</t>
  </si>
  <si>
    <t>991</t>
  </si>
  <si>
    <t>992</t>
  </si>
  <si>
    <t>29141021000109</t>
  </si>
  <si>
    <t>LUIS HENRIQUE DA SILVA BORGES</t>
  </si>
  <si>
    <t>103</t>
  </si>
  <si>
    <t>4750</t>
  </si>
  <si>
    <t>185</t>
  </si>
  <si>
    <t>45291154000118</t>
  </si>
  <si>
    <t>A2 ROBOTICS COMERCIO IMPORTACAO E EXPORTACAO LTDA</t>
  </si>
  <si>
    <t>721</t>
  </si>
  <si>
    <t>49834027000179</t>
  </si>
  <si>
    <t xml:space="preserve">AGREGA DISTRIBUIDORA LTDA </t>
  </si>
  <si>
    <t>1887</t>
  </si>
  <si>
    <t>24/01/24</t>
  </si>
  <si>
    <t>13759849000195</t>
  </si>
  <si>
    <t xml:space="preserve">INDUSTRIA FENIX CORTE A LASER LTDA </t>
  </si>
  <si>
    <t>61059</t>
  </si>
  <si>
    <t>08658622000113</t>
  </si>
  <si>
    <t xml:space="preserve">J.J. VITALLI </t>
  </si>
  <si>
    <t>42400</t>
  </si>
  <si>
    <t>26290146000102</t>
  </si>
  <si>
    <t xml:space="preserve">G A DA COSTA ESPORTES LTDA ME </t>
  </si>
  <si>
    <t>2793</t>
  </si>
  <si>
    <t>23/01/24</t>
  </si>
  <si>
    <t>05854663000197</t>
  </si>
  <si>
    <t xml:space="preserve">ELETROQUIP COMÉRCIO E LICITAÇÕES LTDA </t>
  </si>
  <si>
    <t>2025</t>
  </si>
  <si>
    <t>MGS BRASIL DISTRIBUIDORA LTDA</t>
  </si>
  <si>
    <t>11347</t>
  </si>
  <si>
    <t>343</t>
  </si>
  <si>
    <t>25/01/24</t>
  </si>
  <si>
    <t>30/01/24</t>
  </si>
  <si>
    <t>346</t>
  </si>
  <si>
    <t>21457714000101</t>
  </si>
  <si>
    <t>COMPENSADOS SCHROEDER LTDA</t>
  </si>
  <si>
    <t>3066</t>
  </si>
  <si>
    <t>919</t>
  </si>
  <si>
    <t>47776164000179</t>
  </si>
  <si>
    <t xml:space="preserve">WOLVES GROUP AND COLI INK BUSINESS LTDA </t>
  </si>
  <si>
    <t>286</t>
  </si>
  <si>
    <t>26/01/24</t>
  </si>
  <si>
    <t>35236131000157</t>
  </si>
  <si>
    <t>7828</t>
  </si>
  <si>
    <t>7829</t>
  </si>
  <si>
    <t>7830</t>
  </si>
  <si>
    <t>07940946000187</t>
  </si>
  <si>
    <t xml:space="preserve">COPYINFO COMÉRCIO DE MÁQUINAS E SUPRIMENTOS LTDA </t>
  </si>
  <si>
    <t>3452</t>
  </si>
  <si>
    <t>3453</t>
  </si>
  <si>
    <t>31/01/24</t>
  </si>
  <si>
    <t>29774797000166</t>
  </si>
  <si>
    <t>VULPIX ESPACO SAUDE LTDA</t>
  </si>
  <si>
    <t>194</t>
  </si>
  <si>
    <t>43967875000170</t>
  </si>
  <si>
    <t>PHF EMPREENDIMENTOS LTDA</t>
  </si>
  <si>
    <t>104</t>
  </si>
  <si>
    <t>49237067000133</t>
  </si>
  <si>
    <t>BICCHIERI UTENSILIOS E EQUIP. P/ GASTRONOMIA LTDA</t>
  </si>
  <si>
    <t>1662</t>
  </si>
  <si>
    <t>51414411000164</t>
  </si>
  <si>
    <t xml:space="preserve">BRUMO ESPORTES LTDA </t>
  </si>
  <si>
    <t>251</t>
  </si>
  <si>
    <t>08946498000191</t>
  </si>
  <si>
    <t xml:space="preserve">MARKAS DE RESENDE EIRELI </t>
  </si>
  <si>
    <t>6847</t>
  </si>
  <si>
    <t>01172123000172</t>
  </si>
  <si>
    <t>1152</t>
  </si>
  <si>
    <t>45314193000193</t>
  </si>
  <si>
    <t>45.314.193 BEATRIZ DE CASTRO</t>
  </si>
  <si>
    <t>51343752</t>
  </si>
  <si>
    <t>37587427000148</t>
  </si>
  <si>
    <t>CAZABEN SERVICOS E SOLUCOES LTDA</t>
  </si>
  <si>
    <t>667</t>
  </si>
  <si>
    <t>35940241000103</t>
  </si>
  <si>
    <t>FERRAZ COMÉRCIO DE BRINQUEDOS EDUCATIVOS EIRELI</t>
  </si>
  <si>
    <t>725</t>
  </si>
  <si>
    <t>15/02/24</t>
  </si>
  <si>
    <t>20/02/24</t>
  </si>
  <si>
    <t>11394628000135</t>
  </si>
  <si>
    <t>MEIRE RODRIGUES DA SILVA</t>
  </si>
  <si>
    <t>293</t>
  </si>
  <si>
    <t>10902067000175</t>
  </si>
  <si>
    <t>ESCRIBLU COMÉRCIO DE MÓVEIS EIRELI</t>
  </si>
  <si>
    <t>3946</t>
  </si>
  <si>
    <t>3947</t>
  </si>
  <si>
    <t>22/02/24</t>
  </si>
  <si>
    <t>3977</t>
  </si>
  <si>
    <t>14879831000190</t>
  </si>
  <si>
    <t>FERNANDA LOPER</t>
  </si>
  <si>
    <t>51546297</t>
  </si>
  <si>
    <t>19/02/24</t>
  </si>
  <si>
    <t>23/02/24</t>
  </si>
  <si>
    <t>49608132000190</t>
  </si>
  <si>
    <t>MELIM COMERCIAL LTDA</t>
  </si>
  <si>
    <t>27/02/24</t>
  </si>
  <si>
    <t>855</t>
  </si>
  <si>
    <t>18806093000101</t>
  </si>
  <si>
    <t>EDERSON CUNHA DE SOUSA - COMÉRCIO DE INFORMÁTICA</t>
  </si>
  <si>
    <t>1065</t>
  </si>
  <si>
    <t>43081244000159</t>
  </si>
  <si>
    <t>ALLUMÉ SERVIÇOS E COMÉRCIO LTDA</t>
  </si>
  <si>
    <t>230</t>
  </si>
  <si>
    <t>09685667000140</t>
  </si>
  <si>
    <t xml:space="preserve">BENTO OFFICE INDÚSTRIA DE MÓVEIS LTDA </t>
  </si>
  <si>
    <t>28970</t>
  </si>
  <si>
    <t>886</t>
  </si>
  <si>
    <t>881</t>
  </si>
  <si>
    <t>883</t>
  </si>
  <si>
    <t>VULPIX ESPAÇO SAÚDE</t>
  </si>
  <si>
    <t>221</t>
  </si>
  <si>
    <t>39334587000100</t>
  </si>
  <si>
    <t>ALEXANDRE FREIRE</t>
  </si>
  <si>
    <t>781</t>
  </si>
  <si>
    <t>FS SUPRIMENTOS EIRELI</t>
  </si>
  <si>
    <t>1444</t>
  </si>
  <si>
    <t>96479787000195</t>
  </si>
  <si>
    <t>CASA DO PSICOPEDAGOGO LTDA</t>
  </si>
  <si>
    <t>2986</t>
  </si>
  <si>
    <t>33662823000131</t>
  </si>
  <si>
    <t>DIEGO VIANA DA SILVA</t>
  </si>
  <si>
    <t>333</t>
  </si>
  <si>
    <t>14/03/24</t>
  </si>
  <si>
    <t>71511349000136</t>
  </si>
  <si>
    <t xml:space="preserve">AMILTON GUIMARÃES E CIA LTDA </t>
  </si>
  <si>
    <t>3555</t>
  </si>
  <si>
    <t>28076288000105</t>
  </si>
  <si>
    <t>PRISMA PAPELARIA LTDA</t>
  </si>
  <si>
    <t>2324</t>
  </si>
  <si>
    <t>18828722000102</t>
  </si>
  <si>
    <t>1199</t>
  </si>
  <si>
    <t>34238351000157</t>
  </si>
  <si>
    <t xml:space="preserve">P &amp; F IMPORTACAO E EXPORTACAO LTDA </t>
  </si>
  <si>
    <t>1410</t>
  </si>
  <si>
    <t>21/03/24</t>
  </si>
  <si>
    <t>1412</t>
  </si>
  <si>
    <t>03836370000151</t>
  </si>
  <si>
    <t xml:space="preserve">J.B. SOARES ELETRÔNICA </t>
  </si>
  <si>
    <t>79</t>
  </si>
  <si>
    <t>13/03/24</t>
  </si>
  <si>
    <t>20240470000130</t>
  </si>
  <si>
    <t>R.A.C. CUNHA MATERIAIS PARA CONSTRUÇÃO EIRELLI</t>
  </si>
  <si>
    <t>3232</t>
  </si>
  <si>
    <t>18/03/24</t>
  </si>
  <si>
    <t>45413282000197</t>
  </si>
  <si>
    <t>DELOSKI COMÉRCIO DE PRODUTOS DE LIMPEZA LTDA</t>
  </si>
  <si>
    <t>6908</t>
  </si>
  <si>
    <t>19/03/24</t>
  </si>
  <si>
    <t>1014</t>
  </si>
  <si>
    <t>20/03/24</t>
  </si>
  <si>
    <t>27/03/24</t>
  </si>
  <si>
    <t>1013</t>
  </si>
  <si>
    <t>03230856000141</t>
  </si>
  <si>
    <t>24504</t>
  </si>
  <si>
    <t>24610</t>
  </si>
  <si>
    <t>24611</t>
  </si>
  <si>
    <t>1033</t>
  </si>
  <si>
    <t>15/04/24</t>
  </si>
  <si>
    <t>29/04/24</t>
  </si>
  <si>
    <t>48199956000190</t>
  </si>
  <si>
    <t>ARIANE MENDES ROCHA</t>
  </si>
  <si>
    <t>81</t>
  </si>
  <si>
    <t>18/04/24</t>
  </si>
  <si>
    <t>30/04/24</t>
  </si>
  <si>
    <t>45740175000173</t>
  </si>
  <si>
    <t>BAUER COMÉRCIO E LICITAÇÕES LTDA</t>
  </si>
  <si>
    <t>620</t>
  </si>
  <si>
    <t>20359364000170</t>
  </si>
  <si>
    <t>4523</t>
  </si>
  <si>
    <t>17/06/24</t>
  </si>
  <si>
    <t>19/06/24</t>
  </si>
  <si>
    <t>37596389000190</t>
  </si>
  <si>
    <t>GTX MÁQUINNAS E EQUIPAMENTOS EIRELI</t>
  </si>
  <si>
    <t>143</t>
  </si>
  <si>
    <t>23/07/24</t>
  </si>
  <si>
    <t>48741157000102</t>
  </si>
  <si>
    <t>TOP ESPORTE COMERCIO DE ARTIGOS ESPORTIVOS LT</t>
  </si>
  <si>
    <t>3954</t>
  </si>
  <si>
    <t>8577</t>
  </si>
  <si>
    <t>13/08/24</t>
  </si>
  <si>
    <t>20/08/24</t>
  </si>
  <si>
    <t>18760966000192</t>
  </si>
  <si>
    <t>178</t>
  </si>
  <si>
    <t>16/08/24</t>
  </si>
  <si>
    <t>83413591000318</t>
  </si>
  <si>
    <t>245540</t>
  </si>
  <si>
    <t>48057203000140</t>
  </si>
  <si>
    <t>2226</t>
  </si>
  <si>
    <t>22/08/24</t>
  </si>
  <si>
    <t>03979214000140</t>
  </si>
  <si>
    <t>INTERMASTER SOLUCOES GRAFICA LTDA</t>
  </si>
  <si>
    <t>8776</t>
  </si>
  <si>
    <t>26/08/24</t>
  </si>
  <si>
    <t>24827291000154</t>
  </si>
  <si>
    <t>AMAR TRANSPORTES DE CARGAS E COMERCIO DE ARMA</t>
  </si>
  <si>
    <t>7536</t>
  </si>
  <si>
    <t>47134863000115</t>
  </si>
  <si>
    <t>LAD SOLUCOES INTEGRADAS LTDA</t>
  </si>
  <si>
    <t>635</t>
  </si>
  <si>
    <t>27/08/24</t>
  </si>
  <si>
    <t>46520271000179</t>
  </si>
  <si>
    <t>MICHAEL ROSSATO MUNIZ LTDA</t>
  </si>
  <si>
    <t>056496303</t>
  </si>
  <si>
    <t>29/08/24</t>
  </si>
  <si>
    <t>23310852000261</t>
  </si>
  <si>
    <t>MURIEL A. BLAU &amp; CIA LTDA</t>
  </si>
  <si>
    <t>9017</t>
  </si>
  <si>
    <t>TOP ESPORTE COMERCIO DE ARTIGOS ESPORTIVOS LTDA</t>
  </si>
  <si>
    <t>4470</t>
  </si>
  <si>
    <t>41597891000192</t>
  </si>
  <si>
    <t>1069</t>
  </si>
  <si>
    <t>36336388000143</t>
  </si>
  <si>
    <t>REGINA CELIA CUNHA DE SOUSA</t>
  </si>
  <si>
    <t>2037</t>
  </si>
  <si>
    <t>17/09/24</t>
  </si>
  <si>
    <t>19/09/24</t>
  </si>
  <si>
    <t>08829940000108</t>
  </si>
  <si>
    <t>GABRIELA TORRES RAUBER GHIGGI</t>
  </si>
  <si>
    <t>7254</t>
  </si>
  <si>
    <t>17/10/24</t>
  </si>
  <si>
    <t>49912909000105</t>
  </si>
  <si>
    <t>START COMERCIO DE ARTIGOS ESPORTIVOS LTDA</t>
  </si>
  <si>
    <t>2518</t>
  </si>
  <si>
    <t>15/10/24</t>
  </si>
  <si>
    <t>22/10/24</t>
  </si>
  <si>
    <t>381752710000150</t>
  </si>
  <si>
    <t>RADAR INDÚSTRIA E COMÉRCIO LTDA</t>
  </si>
  <si>
    <t>1323</t>
  </si>
  <si>
    <t>21/10/24</t>
  </si>
  <si>
    <t>40553425000142</t>
  </si>
  <si>
    <t>CAMPO ATACADO E VAREJO ESPORTIVO LTDA</t>
  </si>
  <si>
    <t>4492</t>
  </si>
  <si>
    <t>29/10/24</t>
  </si>
  <si>
    <t>30/10/24</t>
  </si>
  <si>
    <t>47031476000153</t>
  </si>
  <si>
    <t>GS MATERIAIS E EQUIPAMENTOS LTDA</t>
  </si>
  <si>
    <t>317</t>
  </si>
  <si>
    <t>31/10/24</t>
  </si>
  <si>
    <t>09630087000155</t>
  </si>
  <si>
    <t>OLITHIER COMERCIO DE MATERIAIS E MERCADORIAS LTDA</t>
  </si>
  <si>
    <t>4228</t>
  </si>
  <si>
    <t>21189579000152</t>
  </si>
  <si>
    <t>BOING COMERCIO ATACADISTA DE MATERIAIS LTDA</t>
  </si>
  <si>
    <t>14980</t>
  </si>
  <si>
    <t>43891634000109</t>
  </si>
  <si>
    <t>3173</t>
  </si>
  <si>
    <t>22382705000153</t>
  </si>
  <si>
    <t>RMM SPORTS COM. DE PROD. ESP. EIRELLI - ME</t>
  </si>
  <si>
    <t>2060</t>
  </si>
  <si>
    <t>19/12/24</t>
  </si>
  <si>
    <t>45118371000100</t>
  </si>
  <si>
    <t>SSC COMÉRCIO E REPRESENTAÇÕES LTDA</t>
  </si>
  <si>
    <t>1597</t>
  </si>
  <si>
    <t>GUSEN COMERCIO DE AUTO PECAS LTDA</t>
  </si>
  <si>
    <t>3953</t>
  </si>
  <si>
    <t>20/12/24</t>
  </si>
  <si>
    <t>55358183000103</t>
  </si>
  <si>
    <t>DSP BRINDES PERSONALIZADOS LTDA</t>
  </si>
  <si>
    <t>38</t>
  </si>
  <si>
    <t>23/12/24</t>
  </si>
  <si>
    <t>23093687000152</t>
  </si>
  <si>
    <t>PIER TELECOM - SOLUÇÕES EM TELECOMUNICAÇÕES LTDA</t>
  </si>
  <si>
    <t>39149</t>
  </si>
  <si>
    <t>26/12/24</t>
  </si>
  <si>
    <t>39148</t>
  </si>
  <si>
    <t>13218025000108</t>
  </si>
  <si>
    <t xml:space="preserve">OLIVEIRA &amp; ALMEIDA INFORMATICA LTDA </t>
  </si>
  <si>
    <t>2504</t>
  </si>
  <si>
    <t>29/01/24</t>
  </si>
  <si>
    <t>Processo encaminhado a COFIN em 29/01</t>
  </si>
  <si>
    <t>Total do ano 2024</t>
  </si>
  <si>
    <t>37477362000188</t>
  </si>
  <si>
    <t xml:space="preserve">LF DOS REIS INFORMATICA </t>
  </si>
  <si>
    <t>171</t>
  </si>
  <si>
    <t>22/01/25</t>
  </si>
  <si>
    <t>51750663000164</t>
  </si>
  <si>
    <t>51.750.663 THIERREZ MATHEUS ALVES SALES</t>
  </si>
  <si>
    <t>16</t>
  </si>
  <si>
    <t>27/12/24</t>
  </si>
  <si>
    <t>42206665000104</t>
  </si>
  <si>
    <t>ER2 E-COMMERCE LTDA.</t>
  </si>
  <si>
    <t>23764812000109</t>
  </si>
  <si>
    <t>A. C. MARTINS PROMOCAO DE VENDAS.</t>
  </si>
  <si>
    <t>CAMPO ATACADO E VAREJO ESPORTIVO LTDA.</t>
  </si>
  <si>
    <t>07483598000166</t>
  </si>
  <si>
    <t>GTMAX TECNOLOGIA EM ELETRONICA LTDA.</t>
  </si>
  <si>
    <t>GTMAX TECNOLOGIA EM ELETRONICA LTDA</t>
  </si>
  <si>
    <t>28/01/25</t>
  </si>
  <si>
    <t>36310930000199</t>
  </si>
  <si>
    <t>2488</t>
  </si>
  <si>
    <t>Processo encaminhado a COFIN em 03/02</t>
  </si>
  <si>
    <t>2489</t>
  </si>
  <si>
    <t>51650195000156</t>
  </si>
  <si>
    <t>C6M BRINDES LTDA</t>
  </si>
  <si>
    <t>14/01/25</t>
  </si>
  <si>
    <t xml:space="preserve"> 08863707000133</t>
  </si>
  <si>
    <t>15/01/25</t>
  </si>
  <si>
    <t>5385</t>
  </si>
  <si>
    <t>36395041000171</t>
  </si>
  <si>
    <t>ELETRO NOW COMERCIO DE ELETRONICOS LTDA</t>
  </si>
  <si>
    <t>27274178000187</t>
  </si>
  <si>
    <t>TJ COMERCIO DE PRODUTOS LTDA</t>
  </si>
  <si>
    <t>37087255000143</t>
  </si>
  <si>
    <t>REALIZA COMERCIO E SERVICOS LTDA</t>
  </si>
  <si>
    <t xml:space="preserve">40708647000197 </t>
  </si>
  <si>
    <t>INDUSTRIA FENIX CORTE A LASER LTDA</t>
  </si>
  <si>
    <t>24633784000153</t>
  </si>
  <si>
    <t>PROJETAR ENGENHARIA LTDA</t>
  </si>
  <si>
    <t>21/01/25</t>
  </si>
  <si>
    <t xml:space="preserve">31512534000120 </t>
  </si>
  <si>
    <t>JVC ENGENHARIA E SERVICOS LTDA</t>
  </si>
  <si>
    <t xml:space="preserve">42810782000174 </t>
  </si>
  <si>
    <t>1952</t>
  </si>
  <si>
    <t>18486182000118</t>
  </si>
  <si>
    <t>NORTE INDUSTRIA GRAFICA LTDA</t>
  </si>
  <si>
    <t>23/01/25</t>
  </si>
  <si>
    <t>15272796000109</t>
  </si>
  <si>
    <t>NEW HOME COMERCIO DE MOVEIS LTDA</t>
  </si>
  <si>
    <t>36118378000131</t>
  </si>
  <si>
    <t>VINICIUS DOS SANTOS LEITE</t>
  </si>
  <si>
    <t xml:space="preserve">03772965000190 </t>
  </si>
  <si>
    <t>PACIFIC FLOWERS INDUSTRIA E COMERCIO LTDA</t>
  </si>
  <si>
    <t>46615867000152</t>
  </si>
  <si>
    <t xml:space="preserve"> LCA INDUSTRIA E COMERCIO DE CORDAS E REDES ESPORTIVAS</t>
  </si>
  <si>
    <t>24/01/25</t>
  </si>
  <si>
    <t>30/0124</t>
  </si>
  <si>
    <t>34027513000108</t>
  </si>
  <si>
    <t xml:space="preserve"> EMPORIO YUDY COMERCIAL LTDA</t>
  </si>
  <si>
    <t>FERGAVI COMERCIAL LTDA</t>
  </si>
  <si>
    <t>08388921000185</t>
  </si>
  <si>
    <t>MIKROSHOP COMERCIO SOLUCOES E TECNOLOGIA LTDA</t>
  </si>
  <si>
    <t>42810782000174</t>
  </si>
  <si>
    <t>50922493000195</t>
  </si>
  <si>
    <t>COMETA DISTRIBUIDORA DE BATERIAS LTDA</t>
  </si>
  <si>
    <t>54198647000107</t>
  </si>
  <si>
    <t>RAMSIG LTDA</t>
  </si>
  <si>
    <t xml:space="preserve"> 03595212000157</t>
  </si>
  <si>
    <t xml:space="preserve">MAGDATA COMERCIO, SERVICOS E REPRESENTACAO LTDA </t>
  </si>
  <si>
    <t xml:space="preserve"> 55095768000188</t>
  </si>
  <si>
    <t xml:space="preserve"> FONTHORA DISTRIBUIDORA LTDA</t>
  </si>
  <si>
    <t>TI COMPONENTES ELETRONICOS LTDA</t>
  </si>
  <si>
    <t>09170651000102</t>
  </si>
  <si>
    <t>COMPUTECH INFORMATICA LTDA ME</t>
  </si>
  <si>
    <t>4662</t>
  </si>
  <si>
    <t>29/01/25</t>
  </si>
  <si>
    <t>A2 ROBOTICS COMÉRCIO IMPORTAÇÃO E EXPORTAÇÃO LTDA</t>
  </si>
  <si>
    <t>31/01/25</t>
  </si>
  <si>
    <t>DANIEL PATRÍCIO DA SILVA CAETANO</t>
  </si>
  <si>
    <t>AMILTON GUIMARAES E CIA LTDA</t>
  </si>
  <si>
    <t>46555218000103</t>
  </si>
  <si>
    <t xml:space="preserve"> LILIBYTE COMERCIAL VIRTUAL LTDA</t>
  </si>
  <si>
    <t xml:space="preserve"> G A DA COSTA - ESPORTES LTDA</t>
  </si>
  <si>
    <t>52755750000177</t>
  </si>
  <si>
    <t>VERTENTES MATERIAIS ESPORTIVOS LTDA</t>
  </si>
  <si>
    <t xml:space="preserve">34382012000140 </t>
  </si>
  <si>
    <t>MULTYGRAFHIC EDITORA LTDA</t>
  </si>
  <si>
    <t>18467445000141</t>
  </si>
  <si>
    <t>INOVABRAS PRODUTOS INTELIGENTES LTDA</t>
  </si>
  <si>
    <t>39700820000121</t>
  </si>
  <si>
    <t>MBEM COMERCIO E DISTRIBUICAO DE MATERIAIS ESCOLARES LTDA</t>
  </si>
  <si>
    <t>28584842000238</t>
  </si>
  <si>
    <t>31461288000125</t>
  </si>
  <si>
    <t>MAGAZINE TUFICK LTDA</t>
  </si>
  <si>
    <t>24/02/25</t>
  </si>
  <si>
    <t>33443686000144</t>
  </si>
  <si>
    <t xml:space="preserve">CENTERMAX TINTAS E EQUIPAMENTOS EIRELI​​​​​​​​​​​​​​ </t>
  </si>
  <si>
    <t>14/02/25</t>
  </si>
  <si>
    <t>48340933000154</t>
  </si>
  <si>
    <t>KELLYN VIEIRA</t>
  </si>
  <si>
    <t>18/02/25</t>
  </si>
  <si>
    <t>50758020000102</t>
  </si>
  <si>
    <t>JOAO CLAUDIO DA SILVA SANTANA</t>
  </si>
  <si>
    <t>19/02/25</t>
  </si>
  <si>
    <t>00942753000116</t>
  </si>
  <si>
    <t>PANATTO COMÉRCIO DE FERRAGENS E FERRAMENTAS LTDA</t>
  </si>
  <si>
    <t>01</t>
  </si>
  <si>
    <t>1088</t>
  </si>
  <si>
    <t>20/02/25</t>
  </si>
  <si>
    <t>05379350000124</t>
  </si>
  <si>
    <t>MAPE COMERCIALIZACAO E REPRESENTACAO LTDA</t>
  </si>
  <si>
    <t>21/02/25</t>
  </si>
  <si>
    <t>19444651000107</t>
  </si>
  <si>
    <t>K.S. ARTIGOS ESPORTIVOS LTDA</t>
  </si>
  <si>
    <t>25/02/25</t>
  </si>
  <si>
    <t>02637701000161</t>
  </si>
  <si>
    <t xml:space="preserve">MARONA COMÉRCIO DE MATERIAIS ESPORTIVOS LTDA </t>
  </si>
  <si>
    <t>26/02/25</t>
  </si>
  <si>
    <t>13/03/25</t>
  </si>
  <si>
    <t>THIERREZ MATHEUS ALVES SALES</t>
  </si>
  <si>
    <t>27/03/25</t>
  </si>
  <si>
    <t>17640423000179</t>
  </si>
  <si>
    <t>LAURO JOSE MARTINS NETO</t>
  </si>
  <si>
    <t>28/03/25</t>
  </si>
  <si>
    <t>30778311000147</t>
  </si>
  <si>
    <t>VANESSA OLEINSKI</t>
  </si>
  <si>
    <t>22617444000103</t>
  </si>
  <si>
    <t xml:space="preserve">R C ROMANO IMPORTAÇÃO DE ELETRO ME </t>
  </si>
  <si>
    <t>34382012000140</t>
  </si>
  <si>
    <t>15/05/25</t>
  </si>
  <si>
    <t>19/05/25</t>
  </si>
  <si>
    <t>23/05/25</t>
  </si>
  <si>
    <t>28/05/25</t>
  </si>
  <si>
    <t>52132005000171</t>
  </si>
  <si>
    <t>IRON MOREIRA DE SOUZA</t>
  </si>
  <si>
    <t>29/05/25</t>
  </si>
  <si>
    <t>50696729000112</t>
  </si>
  <si>
    <t>ANKORA ENGENHARIA LTDA</t>
  </si>
  <si>
    <t xml:space="preserve">14163479000191 </t>
  </si>
  <si>
    <t>EXITUS COMERCIAL PRODUTOS E SERVICOS LTDA</t>
  </si>
  <si>
    <t>23/06/25</t>
  </si>
  <si>
    <t>27/06/25</t>
  </si>
  <si>
    <t>21/08/25</t>
  </si>
  <si>
    <t>27/08/25</t>
  </si>
  <si>
    <t>48946876000151</t>
  </si>
  <si>
    <t>EXTINOR EXTINTORES LTDA</t>
  </si>
  <si>
    <t>22/09/25</t>
  </si>
  <si>
    <t>24/09/25</t>
  </si>
  <si>
    <t>47978716000121</t>
  </si>
  <si>
    <t>NICOLE MARTINS CARDOSO 86064100044</t>
  </si>
  <si>
    <t>29/10/25</t>
  </si>
  <si>
    <t>31/10/25</t>
  </si>
  <si>
    <t>18516766000199</t>
  </si>
  <si>
    <t>G PARTNER TECNOLOGIA LTDA</t>
  </si>
  <si>
    <t>22/12/25</t>
  </si>
  <si>
    <t>16677622000199</t>
  </si>
  <si>
    <t xml:space="preserve"> ENOQUE INFORMATICA LTDA</t>
  </si>
  <si>
    <t>16/12/25</t>
  </si>
  <si>
    <t>17417928000179</t>
  </si>
  <si>
    <t>VENTISOL DA AMAZONIA INDUSTRIA DE APARELHOS</t>
  </si>
  <si>
    <t>14/01/26</t>
  </si>
  <si>
    <t>RECURSO DE TED</t>
  </si>
  <si>
    <t>35953886000172</t>
  </si>
  <si>
    <t>PAULO C MARTINS LTDA</t>
  </si>
  <si>
    <t>20/01/26</t>
  </si>
  <si>
    <t>23/01/26</t>
  </si>
  <si>
    <t>93166163000120</t>
  </si>
  <si>
    <t>JOSE D DA SILVA</t>
  </si>
  <si>
    <t>23334784000190</t>
  </si>
  <si>
    <t>DR ROCHA MATERIAIS DE CONSTRUCAO LTDA</t>
  </si>
  <si>
    <t>55875621000100</t>
  </si>
  <si>
    <t>BS COLORS COMERCIO DE TINTAS LTDA</t>
  </si>
  <si>
    <t>01425676000351</t>
  </si>
  <si>
    <t>ATHENAS AUTOMACAO LTDA</t>
  </si>
  <si>
    <t>PANATTO KITS E ACESSORIOS PARA CORTINAS LTDA</t>
  </si>
  <si>
    <t>39948176000105</t>
  </si>
  <si>
    <t>SPLIT MANUTENÇÃO E INSTALAÇÃO DE AR CONDICIONADO LTDA</t>
  </si>
  <si>
    <t>44010279000160</t>
  </si>
  <si>
    <t>IDEO LICITAÇÕES E COMÉRCIO</t>
  </si>
  <si>
    <t>31/03/26</t>
  </si>
  <si>
    <t>57794545000134</t>
  </si>
  <si>
    <t>IMPERIO CERTIFICADO DIGITAL</t>
  </si>
  <si>
    <t>13/03/26</t>
  </si>
  <si>
    <t>Ordem Cronológica - Fonte detalhada</t>
  </si>
  <si>
    <t xml:space="preserve"> FONTE  8188000000 TED 11404 EB71220016 NUM. TRANSFERÊNCIA: 1AAJMY</t>
  </si>
  <si>
    <t>Ateste ou O.E.</t>
  </si>
  <si>
    <t>2022NE000029 Problemas no sub-repasse do recurso empenhado</t>
  </si>
  <si>
    <t>03983321000141</t>
  </si>
  <si>
    <t xml:space="preserve">ACOMPANY COM. DE EQUIP. ELETRONICOS LTDA </t>
  </si>
  <si>
    <t>21/09/22</t>
  </si>
  <si>
    <t>2022NE000038</t>
  </si>
  <si>
    <t>12134879000143</t>
  </si>
  <si>
    <t>AIQ FERRAMENTAS E INSTRUMENTOS LTDA EPP</t>
  </si>
  <si>
    <t>30/08/22</t>
  </si>
  <si>
    <t>19/10/22</t>
  </si>
  <si>
    <t>2022NE000039</t>
  </si>
  <si>
    <t>79984357000101</t>
  </si>
  <si>
    <t>ARTFRIO IND. E COM. DE MOVEIS, ESQUADRIAS, ...</t>
  </si>
  <si>
    <t>26/09/22</t>
  </si>
  <si>
    <t>2022NE000037</t>
  </si>
  <si>
    <t>23/11/22</t>
  </si>
  <si>
    <t>21/12/22</t>
  </si>
  <si>
    <t>2022NE000058</t>
  </si>
  <si>
    <t>2022NE000049</t>
  </si>
  <si>
    <t>28/11/22</t>
  </si>
  <si>
    <t>2022NE000050</t>
  </si>
  <si>
    <t>PATRICIA CRISTINA DAMASCENO</t>
  </si>
  <si>
    <t>2022NE000051</t>
  </si>
  <si>
    <t>LUIZ CESAR THOMAS</t>
  </si>
  <si>
    <t>2022NE000056</t>
  </si>
  <si>
    <t>DOUGLAS CORDEIRO EIRELI</t>
  </si>
  <si>
    <t>2022NE000057</t>
  </si>
  <si>
    <t>2022NE000035</t>
  </si>
  <si>
    <t>13/12/22</t>
  </si>
  <si>
    <t>28/03/2023</t>
  </si>
  <si>
    <t>2022NE000052</t>
  </si>
  <si>
    <t>BASPRIX COMÉRCIO E SERVIÇOS EIRELI</t>
  </si>
  <si>
    <t>29/12/22</t>
  </si>
  <si>
    <t>2022NE000036</t>
  </si>
  <si>
    <t xml:space="preserve">AMIGGO BRASIL IMPORTAÇÕES </t>
  </si>
  <si>
    <t>25/01/23</t>
  </si>
  <si>
    <t>2022NE000055</t>
  </si>
  <si>
    <t>OSC COMERCIO E SERVIÇOS LTDA</t>
  </si>
  <si>
    <t>30/01/23</t>
  </si>
  <si>
    <t>2022NE000053</t>
  </si>
  <si>
    <t xml:space="preserve"> VINICIUS CHAVES DOS SANTOS</t>
  </si>
  <si>
    <t>2022NE000059</t>
  </si>
  <si>
    <t>POSITIVO TECNOLOGIA S.A</t>
  </si>
  <si>
    <t>2022NE000054</t>
  </si>
  <si>
    <t xml:space="preserve">GO VENDAS ELETRÔNICAS LTDA </t>
  </si>
  <si>
    <t>27/03/23</t>
  </si>
  <si>
    <t>27/04/2023</t>
  </si>
  <si>
    <t>2022NE000061</t>
  </si>
  <si>
    <t>KAY COMERCIO E PRESTACAO DE SERVICOS EIRELI</t>
  </si>
  <si>
    <t>14/06/23</t>
  </si>
  <si>
    <t>24/07/2023</t>
  </si>
  <si>
    <t>2022NE000060</t>
  </si>
  <si>
    <t>Total pago em empenhos do TED 2022 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</si>
</sst>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R$ &quot;#,##0.00"/>
    <numFmt numFmtId="165" formatCode="[$R$-416]\ #,##0.00;[Red]\-[$R$-416]\ #,##0.00"/>
    <numFmt numFmtId="166" formatCode="dd/mm/yy"/>
    <numFmt numFmtId="167" formatCode="dd&quot;/&quot;mm&quot;/&quot;yy"/>
    <numFmt numFmtId="168" formatCode="mm/dd/yy"/>
    <numFmt numFmtId="169" formatCode="00000000000000"/>
    <numFmt numFmtId="170" formatCode="_-&quot;R$&quot;\ * #,##0.00_-;\-&quot;R$&quot;\ * #,##0.00_-;_-&quot;R$&quot;\ * &quot;-&quot;??_-;_-@"/>
    <numFmt numFmtId="171" formatCode="m/d/yy"/>
    <numFmt numFmtId="172" formatCode="mm/dd/yyyy"/>
  </numFmts>
  <fonts count="15">
    <font>
      <sz val="11"/>
      <color rgb="FF000000"/>
      <name val="Calibri"/>
      <scheme val="minor"/>
    </font>
    <font>
      <b/>
      <sz val="17"/>
      <color rgb="FF000000"/>
      <name val="Times New Roman"/>
    </font>
    <font>
      <sz val="11"/>
      <color rgb="FF000000"/>
      <name val="Calibri"/>
    </font>
    <font>
      <sz val="11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sz val="11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12"/>
      <color rgb="FFFF0000"/>
      <name val="Times New Roman"/>
    </font>
    <font>
      <sz val="11"/>
      <color theme="1"/>
      <name val="Calibri"/>
    </font>
    <font>
      <b/>
      <sz val="11"/>
      <color rgb="FF000000"/>
      <name val="Calibri"/>
    </font>
    <font>
      <b/>
      <sz val="20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03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165" fontId="6" fillId="4" borderId="4" xfId="0" applyNumberFormat="1" applyFont="1" applyFill="1" applyBorder="1" applyAlignment="1">
      <alignment horizontal="center" vertical="center" wrapText="1"/>
    </xf>
    <xf numFmtId="166" fontId="6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/>
    </xf>
    <xf numFmtId="167" fontId="8" fillId="0" borderId="4" xfId="0" applyNumberFormat="1" applyFont="1" applyBorder="1" applyAlignment="1">
      <alignment horizontal="center" vertical="center" wrapText="1"/>
    </xf>
    <xf numFmtId="166" fontId="8" fillId="0" borderId="4" xfId="0" applyNumberFormat="1" applyFont="1" applyBorder="1" applyAlignment="1">
      <alignment horizontal="center" vertical="center" wrapText="1"/>
    </xf>
    <xf numFmtId="168" fontId="8" fillId="0" borderId="4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0" fontId="9" fillId="0" borderId="4" xfId="0" applyFont="1" applyBorder="1"/>
    <xf numFmtId="0" fontId="10" fillId="0" borderId="4" xfId="0" applyFont="1" applyBorder="1"/>
    <xf numFmtId="165" fontId="7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/>
    <xf numFmtId="0" fontId="3" fillId="0" borderId="4" xfId="0" applyFont="1" applyBorder="1" applyAlignment="1">
      <alignment horizontal="center"/>
    </xf>
    <xf numFmtId="165" fontId="2" fillId="0" borderId="4" xfId="0" applyNumberFormat="1" applyFont="1" applyBorder="1"/>
    <xf numFmtId="166" fontId="3" fillId="0" borderId="4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6" fontId="8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wrapText="1"/>
    </xf>
    <xf numFmtId="49" fontId="11" fillId="0" borderId="4" xfId="0" applyNumberFormat="1" applyFont="1" applyBorder="1" applyAlignment="1">
      <alignment horizontal="center"/>
    </xf>
    <xf numFmtId="164" fontId="11" fillId="0" borderId="4" xfId="0" applyNumberFormat="1" applyFont="1" applyBorder="1" applyAlignment="1">
      <alignment horizontal="center"/>
    </xf>
    <xf numFmtId="165" fontId="11" fillId="0" borderId="4" xfId="0" applyNumberFormat="1" applyFont="1" applyBorder="1" applyAlignment="1">
      <alignment horizontal="center"/>
    </xf>
    <xf numFmtId="166" fontId="11" fillId="0" borderId="4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169" fontId="8" fillId="0" borderId="4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170" fontId="8" fillId="0" borderId="4" xfId="0" applyNumberFormat="1" applyFont="1" applyBorder="1" applyAlignment="1">
      <alignment horizontal="center"/>
    </xf>
    <xf numFmtId="164" fontId="8" fillId="5" borderId="4" xfId="0" applyNumberFormat="1" applyFont="1" applyFill="1" applyBorder="1" applyAlignment="1">
      <alignment horizontal="center" wrapText="1"/>
    </xf>
    <xf numFmtId="171" fontId="8" fillId="0" borderId="4" xfId="0" applyNumberFormat="1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/>
    </xf>
    <xf numFmtId="166" fontId="8" fillId="0" borderId="4" xfId="0" applyNumberFormat="1" applyFont="1" applyBorder="1" applyAlignment="1">
      <alignment horizontal="center" vertical="center"/>
    </xf>
    <xf numFmtId="170" fontId="7" fillId="0" borderId="4" xfId="0" applyNumberFormat="1" applyFont="1" applyBorder="1" applyAlignment="1">
      <alignment horizontal="center"/>
    </xf>
    <xf numFmtId="169" fontId="9" fillId="0" borderId="4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 wrapText="1"/>
    </xf>
    <xf numFmtId="0" fontId="8" fillId="0" borderId="4" xfId="0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wrapText="1"/>
    </xf>
    <xf numFmtId="172" fontId="8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wrapText="1"/>
    </xf>
    <xf numFmtId="0" fontId="12" fillId="0" borderId="10" xfId="0" applyFont="1" applyBorder="1"/>
    <xf numFmtId="0" fontId="12" fillId="0" borderId="4" xfId="0" applyFont="1" applyBorder="1"/>
    <xf numFmtId="0" fontId="8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70" fontId="8" fillId="0" borderId="4" xfId="0" applyNumberFormat="1" applyFont="1" applyBorder="1" applyAlignment="1">
      <alignment horizontal="center"/>
    </xf>
    <xf numFmtId="168" fontId="8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70" fontId="7" fillId="0" borderId="4" xfId="0" applyNumberFormat="1" applyFont="1" applyBorder="1" applyAlignment="1">
      <alignment horizontal="center"/>
    </xf>
    <xf numFmtId="168" fontId="2" fillId="0" borderId="4" xfId="0" applyNumberFormat="1" applyFont="1" applyBorder="1" applyAlignment="1">
      <alignment horizontal="center"/>
    </xf>
    <xf numFmtId="170" fontId="13" fillId="0" borderId="4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6" fontId="12" fillId="0" borderId="4" xfId="0" applyNumberFormat="1" applyFont="1" applyBorder="1"/>
    <xf numFmtId="166" fontId="2" fillId="0" borderId="4" xfId="0" applyNumberFormat="1" applyFont="1" applyBorder="1"/>
    <xf numFmtId="0" fontId="2" fillId="0" borderId="0" xfId="0" applyFont="1"/>
    <xf numFmtId="0" fontId="6" fillId="4" borderId="16" xfId="0" applyFont="1" applyFill="1" applyBorder="1" applyAlignment="1">
      <alignment horizontal="center" vertical="center" wrapText="1"/>
    </xf>
    <xf numFmtId="164" fontId="6" fillId="4" borderId="16" xfId="0" applyNumberFormat="1" applyFont="1" applyFill="1" applyBorder="1" applyAlignment="1">
      <alignment horizontal="center" vertical="center" wrapText="1"/>
    </xf>
    <xf numFmtId="49" fontId="6" fillId="4" borderId="16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7" fontId="6" fillId="4" borderId="16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/>
    </xf>
    <xf numFmtId="170" fontId="8" fillId="0" borderId="4" xfId="0" applyNumberFormat="1" applyFont="1" applyBorder="1" applyAlignment="1">
      <alignment horizontal="center" vertical="center"/>
    </xf>
    <xf numFmtId="168" fontId="8" fillId="0" borderId="4" xfId="0" applyNumberFormat="1" applyFont="1" applyBorder="1" applyAlignment="1">
      <alignment horizontal="center"/>
    </xf>
    <xf numFmtId="167" fontId="2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left"/>
    </xf>
    <xf numFmtId="0" fontId="2" fillId="0" borderId="10" xfId="0" applyFont="1" applyBorder="1"/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12" fillId="0" borderId="0" xfId="0" applyNumberFormat="1" applyFont="1"/>
    <xf numFmtId="0" fontId="7" fillId="0" borderId="8" xfId="0" applyFont="1" applyBorder="1" applyAlignment="1">
      <alignment horizontal="right" wrapText="1"/>
    </xf>
    <xf numFmtId="0" fontId="5" fillId="0" borderId="10" xfId="0" applyFont="1" applyBorder="1"/>
    <xf numFmtId="0" fontId="7" fillId="0" borderId="8" xfId="0" applyFont="1" applyBorder="1" applyAlignment="1">
      <alignment horizontal="center" wrapText="1"/>
    </xf>
    <xf numFmtId="0" fontId="4" fillId="3" borderId="8" xfId="0" applyFont="1" applyFill="1" applyBorder="1" applyAlignment="1">
      <alignment horizontal="center"/>
    </xf>
    <xf numFmtId="0" fontId="5" fillId="0" borderId="9" xfId="0" applyFont="1" applyBorder="1"/>
    <xf numFmtId="0" fontId="14" fillId="2" borderId="11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5" fillId="0" borderId="13" xfId="0" applyFont="1" applyBorder="1"/>
    <xf numFmtId="0" fontId="4" fillId="3" borderId="14" xfId="0" applyFont="1" applyFill="1" applyBorder="1" applyAlignment="1">
      <alignment horizontal="center"/>
    </xf>
    <xf numFmtId="0" fontId="5" fillId="0" borderId="15" xfId="0" applyFont="1" applyBorder="1"/>
    <xf numFmtId="0" fontId="13" fillId="0" borderId="8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67"/>
  <sheetViews>
    <sheetView tabSelected="1" topLeftCell="A19" workbookViewId="0"/>
  </sheetViews>
  <sheetFormatPr defaultColWidth="14.44140625" defaultRowHeight="15" customHeight="1"/>
  <cols>
    <col min="1" max="1" width="7" customWidth="1"/>
    <col min="2" max="2" width="18" customWidth="1"/>
    <col min="3" max="3" width="74.109375" customWidth="1"/>
    <col min="4" max="4" width="15" customWidth="1"/>
    <col min="5" max="5" width="16" customWidth="1"/>
    <col min="6" max="6" width="11.33203125" customWidth="1"/>
    <col min="7" max="7" width="10.88671875" customWidth="1"/>
    <col min="8" max="8" width="42.5546875" customWidth="1"/>
    <col min="9" max="9" width="12.6640625" customWidth="1"/>
    <col min="10" max="12" width="6.109375" customWidth="1"/>
    <col min="13" max="26" width="8.6640625" customWidth="1"/>
  </cols>
  <sheetData>
    <row r="1" spans="1:26" ht="15" customHeight="1">
      <c r="A1" s="1"/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8.5" customHeight="1">
      <c r="A2" s="5"/>
      <c r="B2" s="6"/>
      <c r="C2" s="6"/>
      <c r="D2" s="6"/>
      <c r="E2" s="6"/>
      <c r="F2" s="6"/>
      <c r="G2" s="6"/>
      <c r="H2" s="7"/>
      <c r="I2" s="8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hidden="1" customHeight="1">
      <c r="A3" s="95" t="s">
        <v>0</v>
      </c>
      <c r="B3" s="96"/>
      <c r="C3" s="96"/>
      <c r="D3" s="96"/>
      <c r="E3" s="96"/>
      <c r="F3" s="96"/>
      <c r="G3" s="96"/>
      <c r="H3" s="93"/>
      <c r="I3" s="9"/>
      <c r="J3" s="9"/>
      <c r="K3" s="9"/>
      <c r="L3" s="9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41.4" hidden="1">
      <c r="A4" s="10" t="s">
        <v>1</v>
      </c>
      <c r="B4" s="11" t="s">
        <v>2</v>
      </c>
      <c r="C4" s="12" t="s">
        <v>3</v>
      </c>
      <c r="D4" s="13" t="s">
        <v>4</v>
      </c>
      <c r="E4" s="14" t="s">
        <v>5</v>
      </c>
      <c r="F4" s="15" t="s">
        <v>6</v>
      </c>
      <c r="G4" s="15" t="s">
        <v>7</v>
      </c>
      <c r="H4" s="10" t="s">
        <v>8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75" hidden="1" customHeight="1">
      <c r="A5" s="17" t="s">
        <v>9</v>
      </c>
      <c r="B5" s="17" t="s">
        <v>10</v>
      </c>
      <c r="C5" s="18" t="s">
        <v>11</v>
      </c>
      <c r="D5" s="19">
        <v>3762654</v>
      </c>
      <c r="E5" s="20">
        <v>64725</v>
      </c>
      <c r="F5" s="21">
        <v>44565</v>
      </c>
      <c r="G5" s="22">
        <v>44595</v>
      </c>
      <c r="H5" s="18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hidden="1" customHeight="1">
      <c r="A6" s="17" t="s">
        <v>12</v>
      </c>
      <c r="B6" s="17" t="s">
        <v>13</v>
      </c>
      <c r="C6" s="18" t="s">
        <v>14</v>
      </c>
      <c r="D6" s="18">
        <v>306403</v>
      </c>
      <c r="E6" s="20">
        <v>39420</v>
      </c>
      <c r="F6" s="23">
        <v>44625</v>
      </c>
      <c r="G6" s="22" t="s">
        <v>15</v>
      </c>
      <c r="H6" s="1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6" hidden="1">
      <c r="A7" s="17" t="s">
        <v>16</v>
      </c>
      <c r="B7" s="17" t="s">
        <v>13</v>
      </c>
      <c r="C7" s="18" t="s">
        <v>14</v>
      </c>
      <c r="D7" s="18">
        <v>306496</v>
      </c>
      <c r="E7" s="20">
        <v>72270</v>
      </c>
      <c r="F7" s="23">
        <v>44809</v>
      </c>
      <c r="G7" s="22" t="s">
        <v>15</v>
      </c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6" hidden="1">
      <c r="A8" s="17" t="s">
        <v>17</v>
      </c>
      <c r="B8" s="17" t="s">
        <v>18</v>
      </c>
      <c r="C8" s="18" t="s">
        <v>19</v>
      </c>
      <c r="D8" s="18">
        <v>20272</v>
      </c>
      <c r="E8" s="20">
        <v>87200</v>
      </c>
      <c r="F8" s="23">
        <v>44839</v>
      </c>
      <c r="G8" s="22" t="s">
        <v>15</v>
      </c>
      <c r="H8" s="1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6" hidden="1">
      <c r="A9" s="94" t="s">
        <v>20</v>
      </c>
      <c r="B9" s="93"/>
      <c r="C9" s="25"/>
      <c r="D9" s="26"/>
      <c r="E9" s="27">
        <f>SUM(E5:E8)</f>
        <v>263615</v>
      </c>
      <c r="F9" s="23"/>
      <c r="G9" s="22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6" hidden="1">
      <c r="A10" s="17"/>
      <c r="B10" s="17"/>
      <c r="C10" s="18"/>
      <c r="D10" s="18"/>
      <c r="E10" s="20"/>
      <c r="F10" s="23"/>
      <c r="G10" s="22"/>
      <c r="H10" s="1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hidden="1" customHeight="1">
      <c r="A11" s="17"/>
      <c r="B11" s="17"/>
      <c r="C11" s="18"/>
      <c r="D11" s="18"/>
      <c r="E11" s="20"/>
      <c r="F11" s="23"/>
      <c r="G11" s="22"/>
      <c r="H11" s="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7.25" hidden="1" customHeight="1">
      <c r="A12" s="4"/>
      <c r="B12" s="17"/>
      <c r="C12" s="92" t="s">
        <v>21</v>
      </c>
      <c r="D12" s="93"/>
      <c r="E12" s="27">
        <f>SUM(E10:E11)</f>
        <v>0</v>
      </c>
      <c r="F12" s="22"/>
      <c r="G12" s="22"/>
      <c r="H12" s="2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75" hidden="1" customHeight="1">
      <c r="A13" s="4"/>
      <c r="B13" s="29"/>
      <c r="C13" s="18"/>
      <c r="D13" s="30"/>
      <c r="E13" s="31"/>
      <c r="F13" s="32"/>
      <c r="G13" s="33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.75" customHeight="1">
      <c r="A14" s="95" t="s">
        <v>22</v>
      </c>
      <c r="B14" s="96"/>
      <c r="C14" s="96"/>
      <c r="D14" s="96"/>
      <c r="E14" s="96"/>
      <c r="F14" s="96"/>
      <c r="G14" s="96"/>
      <c r="H14" s="93"/>
      <c r="I14" s="9"/>
      <c r="J14" s="9"/>
      <c r="K14" s="9"/>
      <c r="L14" s="9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2.75" hidden="1" customHeight="1">
      <c r="A15" s="10" t="s">
        <v>1</v>
      </c>
      <c r="B15" s="11" t="s">
        <v>2</v>
      </c>
      <c r="C15" s="12" t="s">
        <v>3</v>
      </c>
      <c r="D15" s="13" t="s">
        <v>4</v>
      </c>
      <c r="E15" s="14" t="s">
        <v>5</v>
      </c>
      <c r="F15" s="15" t="s">
        <v>6</v>
      </c>
      <c r="G15" s="15" t="s">
        <v>7</v>
      </c>
      <c r="H15" s="10" t="s">
        <v>8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5" hidden="1" customHeight="1">
      <c r="A16" s="17" t="s">
        <v>9</v>
      </c>
      <c r="B16" s="17"/>
      <c r="C16" s="34"/>
      <c r="D16" s="18"/>
      <c r="E16" s="20"/>
      <c r="F16" s="35"/>
      <c r="G16" s="35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5.75" customHeight="1">
      <c r="A17" s="4"/>
      <c r="B17" s="17"/>
      <c r="C17" s="92" t="s">
        <v>23</v>
      </c>
      <c r="D17" s="93"/>
      <c r="E17" s="27">
        <f>SUM(E16)</f>
        <v>0</v>
      </c>
      <c r="F17" s="22"/>
      <c r="G17" s="22"/>
      <c r="H17" s="2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hidden="1" customHeight="1">
      <c r="A18" s="36"/>
      <c r="B18" s="17"/>
      <c r="C18" s="34"/>
      <c r="D18" s="30"/>
      <c r="E18" s="37"/>
      <c r="F18" s="32"/>
      <c r="G18" s="32"/>
      <c r="H18" s="30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8.75" customHeight="1">
      <c r="A19" s="95" t="s">
        <v>24</v>
      </c>
      <c r="B19" s="96"/>
      <c r="C19" s="96"/>
      <c r="D19" s="96"/>
      <c r="E19" s="96"/>
      <c r="F19" s="96"/>
      <c r="G19" s="96"/>
      <c r="H19" s="93"/>
      <c r="I19" s="9"/>
      <c r="J19" s="9"/>
      <c r="K19" s="9"/>
      <c r="L19" s="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42.75" hidden="1" customHeight="1">
      <c r="A20" s="10" t="s">
        <v>1</v>
      </c>
      <c r="B20" s="11" t="s">
        <v>2</v>
      </c>
      <c r="C20" s="12" t="s">
        <v>3</v>
      </c>
      <c r="D20" s="13" t="s">
        <v>4</v>
      </c>
      <c r="E20" s="14" t="s">
        <v>5</v>
      </c>
      <c r="F20" s="15" t="s">
        <v>6</v>
      </c>
      <c r="G20" s="15" t="s">
        <v>7</v>
      </c>
      <c r="H20" s="10" t="s">
        <v>8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.75" hidden="1" customHeight="1">
      <c r="A21" s="18">
        <v>1</v>
      </c>
      <c r="B21" s="17"/>
      <c r="C21" s="18"/>
      <c r="D21" s="18"/>
      <c r="E21" s="20"/>
      <c r="F21" s="35"/>
      <c r="G21" s="35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5.75" hidden="1" customHeight="1">
      <c r="A22" s="39"/>
      <c r="B22" s="39"/>
      <c r="C22" s="40"/>
      <c r="D22" s="39"/>
      <c r="E22" s="41"/>
      <c r="F22" s="42"/>
      <c r="G22" s="42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17"/>
      <c r="C23" s="92" t="s">
        <v>23</v>
      </c>
      <c r="D23" s="93"/>
      <c r="E23" s="27">
        <f>SUM(E20)</f>
        <v>0</v>
      </c>
      <c r="F23" s="22"/>
      <c r="G23" s="22"/>
      <c r="H23" s="2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5.75" hidden="1" customHeight="1">
      <c r="A24" s="36"/>
      <c r="B24" s="17"/>
      <c r="C24" s="43"/>
      <c r="D24" s="30"/>
      <c r="E24" s="37"/>
      <c r="F24" s="32"/>
      <c r="G24" s="32"/>
      <c r="H24" s="30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95" t="s">
        <v>25</v>
      </c>
      <c r="B25" s="96"/>
      <c r="C25" s="96"/>
      <c r="D25" s="96"/>
      <c r="E25" s="96"/>
      <c r="F25" s="96"/>
      <c r="G25" s="96"/>
      <c r="H25" s="93"/>
      <c r="I25" s="9"/>
      <c r="J25" s="9"/>
      <c r="K25" s="9"/>
      <c r="L25" s="9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42.75" hidden="1" customHeight="1">
      <c r="A26" s="10" t="s">
        <v>1</v>
      </c>
      <c r="B26" s="11" t="s">
        <v>2</v>
      </c>
      <c r="C26" s="12" t="s">
        <v>3</v>
      </c>
      <c r="D26" s="13" t="s">
        <v>4</v>
      </c>
      <c r="E26" s="14" t="s">
        <v>5</v>
      </c>
      <c r="F26" s="15" t="s">
        <v>6</v>
      </c>
      <c r="G26" s="15" t="s">
        <v>7</v>
      </c>
      <c r="H26" s="10" t="s">
        <v>8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75" hidden="1" customHeight="1">
      <c r="A27" s="17" t="s">
        <v>9</v>
      </c>
      <c r="B27" s="17"/>
      <c r="C27" s="34"/>
      <c r="D27" s="18"/>
      <c r="E27" s="20"/>
      <c r="F27" s="35"/>
      <c r="G27" s="35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5.75" hidden="1" customHeight="1">
      <c r="A28" s="17"/>
      <c r="B28" s="17"/>
      <c r="C28" s="34"/>
      <c r="D28" s="18"/>
      <c r="E28" s="20"/>
      <c r="F28" s="35"/>
      <c r="G28" s="35"/>
      <c r="H28" s="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17"/>
      <c r="C29" s="92" t="s">
        <v>23</v>
      </c>
      <c r="D29" s="93"/>
      <c r="E29" s="27">
        <f>SUM(E27:E28)</f>
        <v>0</v>
      </c>
      <c r="F29" s="22"/>
      <c r="G29" s="22"/>
      <c r="H29" s="2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hidden="1" customHeight="1">
      <c r="A30" s="4"/>
      <c r="B30" s="29"/>
      <c r="C30" s="18"/>
      <c r="D30" s="30"/>
      <c r="E30" s="31"/>
      <c r="F30" s="32"/>
      <c r="G30" s="33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95" t="s">
        <v>26</v>
      </c>
      <c r="B31" s="96"/>
      <c r="C31" s="96"/>
      <c r="D31" s="96"/>
      <c r="E31" s="96"/>
      <c r="F31" s="96"/>
      <c r="G31" s="96"/>
      <c r="H31" s="93"/>
      <c r="I31" s="9"/>
      <c r="J31" s="9"/>
      <c r="K31" s="9"/>
      <c r="L31" s="9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2.75" customHeight="1">
      <c r="A32" s="10" t="s">
        <v>1</v>
      </c>
      <c r="B32" s="11" t="s">
        <v>2</v>
      </c>
      <c r="C32" s="12" t="s">
        <v>3</v>
      </c>
      <c r="D32" s="13" t="s">
        <v>4</v>
      </c>
      <c r="E32" s="14" t="s">
        <v>5</v>
      </c>
      <c r="F32" s="15" t="s">
        <v>6</v>
      </c>
      <c r="G32" s="15" t="s">
        <v>7</v>
      </c>
      <c r="H32" s="10" t="s">
        <v>8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5.75" hidden="1" customHeight="1">
      <c r="A33" s="44">
        <v>1</v>
      </c>
      <c r="B33" s="45">
        <v>7483598000166</v>
      </c>
      <c r="C33" s="46" t="s">
        <v>27</v>
      </c>
      <c r="D33" s="47" t="s">
        <v>28</v>
      </c>
      <c r="E33" s="48">
        <v>527</v>
      </c>
      <c r="F33" s="28" t="s">
        <v>29</v>
      </c>
      <c r="G33" s="22" t="s">
        <v>30</v>
      </c>
      <c r="H33" s="2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hidden="1" customHeight="1">
      <c r="A34" s="44">
        <v>2</v>
      </c>
      <c r="B34" s="45">
        <v>38267731000170</v>
      </c>
      <c r="C34" s="46" t="s">
        <v>31</v>
      </c>
      <c r="D34" s="47" t="s">
        <v>32</v>
      </c>
      <c r="E34" s="48">
        <v>872</v>
      </c>
      <c r="F34" s="28" t="s">
        <v>29</v>
      </c>
      <c r="G34" s="22" t="s">
        <v>30</v>
      </c>
      <c r="H34" s="2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hidden="1" customHeight="1">
      <c r="A35" s="44">
        <v>3</v>
      </c>
      <c r="B35" s="45">
        <v>33618396000194</v>
      </c>
      <c r="C35" s="46" t="s">
        <v>33</v>
      </c>
      <c r="D35" s="47" t="s">
        <v>34</v>
      </c>
      <c r="E35" s="48">
        <v>653.54999999999995</v>
      </c>
      <c r="F35" s="28" t="s">
        <v>35</v>
      </c>
      <c r="G35" s="22" t="s">
        <v>30</v>
      </c>
      <c r="H35" s="2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hidden="1" customHeight="1">
      <c r="A36" s="44">
        <v>4</v>
      </c>
      <c r="B36" s="45">
        <v>29926189000120</v>
      </c>
      <c r="C36" s="46" t="s">
        <v>36</v>
      </c>
      <c r="D36" s="47">
        <v>2812</v>
      </c>
      <c r="E36" s="48">
        <v>1852</v>
      </c>
      <c r="F36" s="23">
        <v>44743</v>
      </c>
      <c r="G36" s="22" t="s">
        <v>37</v>
      </c>
      <c r="H36" s="2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hidden="1" customHeight="1">
      <c r="A37" s="44">
        <v>5</v>
      </c>
      <c r="B37" s="45">
        <v>42262411000103</v>
      </c>
      <c r="C37" s="46" t="s">
        <v>38</v>
      </c>
      <c r="D37" s="47" t="s">
        <v>39</v>
      </c>
      <c r="E37" s="48">
        <v>661.04</v>
      </c>
      <c r="F37" s="23">
        <v>44866</v>
      </c>
      <c r="G37" s="22" t="s">
        <v>37</v>
      </c>
      <c r="H37" s="28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hidden="1" customHeight="1">
      <c r="A38" s="44">
        <v>6</v>
      </c>
      <c r="B38" s="45">
        <v>27895281000144</v>
      </c>
      <c r="C38" s="46" t="s">
        <v>40</v>
      </c>
      <c r="D38" s="47" t="s">
        <v>41</v>
      </c>
      <c r="E38" s="48">
        <v>3998</v>
      </c>
      <c r="F38" s="23">
        <v>44896</v>
      </c>
      <c r="G38" s="22" t="s">
        <v>37</v>
      </c>
      <c r="H38" s="28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hidden="1" customHeight="1">
      <c r="A39" s="44">
        <v>7</v>
      </c>
      <c r="B39" s="45">
        <v>22627453000185</v>
      </c>
      <c r="C39" s="46" t="s">
        <v>42</v>
      </c>
      <c r="D39" s="47" t="s">
        <v>43</v>
      </c>
      <c r="E39" s="48">
        <v>41.4</v>
      </c>
      <c r="F39" s="28" t="s">
        <v>44</v>
      </c>
      <c r="G39" s="22" t="s">
        <v>37</v>
      </c>
      <c r="H39" s="28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hidden="1" customHeight="1">
      <c r="A40" s="44">
        <v>8</v>
      </c>
      <c r="B40" s="45">
        <v>14661578000101</v>
      </c>
      <c r="C40" s="46" t="s">
        <v>45</v>
      </c>
      <c r="D40" s="47" t="s">
        <v>46</v>
      </c>
      <c r="E40" s="48">
        <v>3360</v>
      </c>
      <c r="F40" s="28" t="s">
        <v>47</v>
      </c>
      <c r="G40" s="22" t="s">
        <v>48</v>
      </c>
      <c r="H40" s="28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hidden="1" customHeight="1">
      <c r="A41" s="44">
        <v>9</v>
      </c>
      <c r="B41" s="45">
        <v>71841456000122</v>
      </c>
      <c r="C41" s="46" t="s">
        <v>49</v>
      </c>
      <c r="D41" s="47" t="s">
        <v>50</v>
      </c>
      <c r="E41" s="48">
        <v>1280.44</v>
      </c>
      <c r="F41" s="28" t="s">
        <v>51</v>
      </c>
      <c r="G41" s="22" t="s">
        <v>48</v>
      </c>
      <c r="H41" s="28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hidden="1" customHeight="1">
      <c r="A42" s="44">
        <v>10</v>
      </c>
      <c r="B42" s="45">
        <v>22627453000185</v>
      </c>
      <c r="C42" s="46" t="s">
        <v>42</v>
      </c>
      <c r="D42" s="47">
        <v>24079</v>
      </c>
      <c r="E42" s="48">
        <v>192.97</v>
      </c>
      <c r="F42" s="28" t="s">
        <v>52</v>
      </c>
      <c r="G42" s="22" t="s">
        <v>48</v>
      </c>
      <c r="H42" s="28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hidden="1" customHeight="1">
      <c r="A43" s="44">
        <v>11</v>
      </c>
      <c r="B43" s="45">
        <v>33629425000113</v>
      </c>
      <c r="C43" s="46" t="s">
        <v>53</v>
      </c>
      <c r="D43" s="47" t="s">
        <v>54</v>
      </c>
      <c r="E43" s="48">
        <v>2570.04</v>
      </c>
      <c r="F43" s="23">
        <v>44563</v>
      </c>
      <c r="G43" s="22">
        <v>44622</v>
      </c>
      <c r="H43" s="28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hidden="1" customHeight="1">
      <c r="A44" s="44">
        <v>12</v>
      </c>
      <c r="B44" s="45">
        <v>33788611000103</v>
      </c>
      <c r="C44" s="46" t="s">
        <v>55</v>
      </c>
      <c r="D44" s="47" t="s">
        <v>56</v>
      </c>
      <c r="E44" s="48">
        <v>6178</v>
      </c>
      <c r="F44" s="23">
        <v>44775</v>
      </c>
      <c r="G44" s="22" t="s">
        <v>57</v>
      </c>
      <c r="H44" s="28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hidden="1" customHeight="1">
      <c r="A45" s="44">
        <v>13</v>
      </c>
      <c r="B45" s="45">
        <v>18166571000166</v>
      </c>
      <c r="C45" s="46" t="s">
        <v>58</v>
      </c>
      <c r="D45" s="47" t="s">
        <v>59</v>
      </c>
      <c r="E45" s="48">
        <v>4530</v>
      </c>
      <c r="F45" s="23">
        <v>44836</v>
      </c>
      <c r="G45" s="22" t="s">
        <v>60</v>
      </c>
      <c r="H45" s="28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hidden="1" customHeight="1">
      <c r="A46" s="44">
        <v>14</v>
      </c>
      <c r="B46" s="45">
        <v>21286632000133</v>
      </c>
      <c r="C46" s="46" t="s">
        <v>61</v>
      </c>
      <c r="D46" s="47" t="s">
        <v>62</v>
      </c>
      <c r="E46" s="48">
        <v>12222.5</v>
      </c>
      <c r="F46" s="28" t="s">
        <v>63</v>
      </c>
      <c r="G46" s="22" t="s">
        <v>64</v>
      </c>
      <c r="H46" s="28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hidden="1" customHeight="1">
      <c r="A47" s="44">
        <v>15</v>
      </c>
      <c r="B47" s="45">
        <v>22627453000185</v>
      </c>
      <c r="C47" s="46" t="s">
        <v>42</v>
      </c>
      <c r="D47" s="47" t="s">
        <v>65</v>
      </c>
      <c r="E47" s="48">
        <v>998.08</v>
      </c>
      <c r="F47" s="23">
        <v>44685</v>
      </c>
      <c r="G47" s="22" t="s">
        <v>66</v>
      </c>
      <c r="H47" s="28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hidden="1" customHeight="1">
      <c r="A48" s="44">
        <v>16</v>
      </c>
      <c r="B48" s="45">
        <v>26877684000106</v>
      </c>
      <c r="C48" s="46" t="s">
        <v>67</v>
      </c>
      <c r="D48" s="47" t="s">
        <v>68</v>
      </c>
      <c r="E48" s="48">
        <v>3000</v>
      </c>
      <c r="F48" s="28" t="s">
        <v>69</v>
      </c>
      <c r="G48" s="22" t="s">
        <v>70</v>
      </c>
      <c r="H48" s="28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hidden="1" customHeight="1">
      <c r="A49" s="44">
        <v>17</v>
      </c>
      <c r="B49" s="45">
        <v>38035989000141</v>
      </c>
      <c r="C49" s="46" t="s">
        <v>71</v>
      </c>
      <c r="D49" s="47" t="s">
        <v>72</v>
      </c>
      <c r="E49" s="48" t="s">
        <v>73</v>
      </c>
      <c r="F49" s="28" t="s">
        <v>74</v>
      </c>
      <c r="G49" s="22" t="s">
        <v>75</v>
      </c>
      <c r="H49" s="28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hidden="1" customHeight="1">
      <c r="A50" s="44">
        <v>18</v>
      </c>
      <c r="B50" s="45">
        <v>5937672000141</v>
      </c>
      <c r="C50" s="46" t="s">
        <v>76</v>
      </c>
      <c r="D50" s="47" t="s">
        <v>77</v>
      </c>
      <c r="E50" s="48">
        <v>901.5</v>
      </c>
      <c r="F50" s="28" t="s">
        <v>78</v>
      </c>
      <c r="G50" s="22">
        <v>44598</v>
      </c>
      <c r="H50" s="28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hidden="1" customHeight="1">
      <c r="A51" s="44">
        <v>19</v>
      </c>
      <c r="B51" s="45">
        <v>28584842000238</v>
      </c>
      <c r="C51" s="46" t="s">
        <v>79</v>
      </c>
      <c r="D51" s="47" t="s">
        <v>80</v>
      </c>
      <c r="E51" s="48">
        <v>37</v>
      </c>
      <c r="F51" s="28" t="s">
        <v>78</v>
      </c>
      <c r="G51" s="22">
        <v>44598</v>
      </c>
      <c r="H51" s="28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hidden="1" customHeight="1">
      <c r="A52" s="44">
        <v>20</v>
      </c>
      <c r="B52" s="45">
        <v>14183614000160</v>
      </c>
      <c r="C52" s="46" t="s">
        <v>81</v>
      </c>
      <c r="D52" s="47" t="s">
        <v>82</v>
      </c>
      <c r="E52" s="48">
        <v>77.77</v>
      </c>
      <c r="F52" s="28" t="s">
        <v>78</v>
      </c>
      <c r="G52" s="22">
        <v>44598</v>
      </c>
      <c r="H52" s="28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hidden="1" customHeight="1">
      <c r="A53" s="44">
        <v>21</v>
      </c>
      <c r="B53" s="45">
        <v>12448599000100</v>
      </c>
      <c r="C53" s="46" t="s">
        <v>83</v>
      </c>
      <c r="D53" s="47" t="s">
        <v>84</v>
      </c>
      <c r="E53" s="48">
        <v>459.1</v>
      </c>
      <c r="F53" s="28" t="s">
        <v>85</v>
      </c>
      <c r="G53" s="22">
        <v>44626</v>
      </c>
      <c r="H53" s="28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hidden="1" customHeight="1">
      <c r="A54" s="44">
        <v>22</v>
      </c>
      <c r="B54" s="45">
        <v>39700820000121</v>
      </c>
      <c r="C54" s="46" t="s">
        <v>86</v>
      </c>
      <c r="D54" s="47" t="s">
        <v>87</v>
      </c>
      <c r="E54" s="48">
        <v>135.30000000000001</v>
      </c>
      <c r="F54" s="28" t="s">
        <v>85</v>
      </c>
      <c r="G54" s="22">
        <v>44626</v>
      </c>
      <c r="H54" s="28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hidden="1" customHeight="1">
      <c r="A55" s="44">
        <v>23</v>
      </c>
      <c r="B55" s="45">
        <v>27518373000105</v>
      </c>
      <c r="C55" s="46" t="s">
        <v>88</v>
      </c>
      <c r="D55" s="47" t="s">
        <v>89</v>
      </c>
      <c r="E55" s="48">
        <v>701.2</v>
      </c>
      <c r="F55" s="28" t="s">
        <v>90</v>
      </c>
      <c r="G55" s="22" t="s">
        <v>91</v>
      </c>
      <c r="H55" s="28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hidden="1" customHeight="1">
      <c r="A56" s="44">
        <v>24</v>
      </c>
      <c r="B56" s="45">
        <v>5075962000123</v>
      </c>
      <c r="C56" s="46" t="s">
        <v>92</v>
      </c>
      <c r="D56" s="47" t="s">
        <v>93</v>
      </c>
      <c r="E56" s="48">
        <v>400.06</v>
      </c>
      <c r="F56" s="23">
        <v>44626</v>
      </c>
      <c r="G56" s="22" t="s">
        <v>91</v>
      </c>
      <c r="H56" s="28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hidden="1" customHeight="1">
      <c r="A57" s="44">
        <v>25</v>
      </c>
      <c r="B57" s="45">
        <v>36045363000190</v>
      </c>
      <c r="C57" s="46" t="s">
        <v>94</v>
      </c>
      <c r="D57" s="47" t="s">
        <v>95</v>
      </c>
      <c r="E57" s="48">
        <v>408.3</v>
      </c>
      <c r="F57" s="23">
        <v>44626</v>
      </c>
      <c r="G57" s="22" t="s">
        <v>91</v>
      </c>
      <c r="H57" s="28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hidden="1" customHeight="1">
      <c r="A58" s="44">
        <v>26</v>
      </c>
      <c r="B58" s="45">
        <v>26950671000107</v>
      </c>
      <c r="C58" s="46" t="s">
        <v>96</v>
      </c>
      <c r="D58" s="47" t="s">
        <v>97</v>
      </c>
      <c r="E58" s="48">
        <v>2176.5</v>
      </c>
      <c r="F58" s="28" t="s">
        <v>98</v>
      </c>
      <c r="G58" s="22" t="s">
        <v>91</v>
      </c>
      <c r="H58" s="28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hidden="1" customHeight="1">
      <c r="A59" s="44">
        <v>27</v>
      </c>
      <c r="B59" s="45">
        <v>8658622000113</v>
      </c>
      <c r="C59" s="46" t="s">
        <v>99</v>
      </c>
      <c r="D59" s="47" t="s">
        <v>100</v>
      </c>
      <c r="E59" s="48">
        <v>395</v>
      </c>
      <c r="F59" s="28" t="s">
        <v>101</v>
      </c>
      <c r="G59" s="22" t="s">
        <v>102</v>
      </c>
      <c r="H59" s="28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hidden="1" customHeight="1">
      <c r="A60" s="44">
        <v>28</v>
      </c>
      <c r="B60" s="45">
        <v>4212966000143</v>
      </c>
      <c r="C60" s="46" t="s">
        <v>103</v>
      </c>
      <c r="D60" s="47" t="s">
        <v>104</v>
      </c>
      <c r="E60" s="48">
        <v>764.72</v>
      </c>
      <c r="F60" s="28" t="s">
        <v>105</v>
      </c>
      <c r="G60" s="22" t="s">
        <v>102</v>
      </c>
      <c r="H60" s="28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hidden="1" customHeight="1">
      <c r="A61" s="44">
        <v>29</v>
      </c>
      <c r="B61" s="45">
        <v>29322621000173</v>
      </c>
      <c r="C61" s="46" t="s">
        <v>106</v>
      </c>
      <c r="D61" s="47" t="s">
        <v>107</v>
      </c>
      <c r="E61" s="48">
        <v>305.60000000000002</v>
      </c>
      <c r="F61" s="23">
        <v>44902</v>
      </c>
      <c r="G61" s="22" t="s">
        <v>108</v>
      </c>
      <c r="H61" s="28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hidden="1" customHeight="1">
      <c r="A62" s="44">
        <v>30</v>
      </c>
      <c r="B62" s="45">
        <v>10715575000144</v>
      </c>
      <c r="C62" s="46" t="s">
        <v>109</v>
      </c>
      <c r="D62" s="47" t="s">
        <v>110</v>
      </c>
      <c r="E62" s="48">
        <v>4580</v>
      </c>
      <c r="F62" s="28" t="s">
        <v>111</v>
      </c>
      <c r="G62" s="22" t="s">
        <v>108</v>
      </c>
      <c r="H62" s="28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hidden="1" customHeight="1">
      <c r="A63" s="44">
        <v>31</v>
      </c>
      <c r="B63" s="45">
        <v>42973622000146</v>
      </c>
      <c r="C63" s="46" t="s">
        <v>112</v>
      </c>
      <c r="D63" s="47" t="s">
        <v>113</v>
      </c>
      <c r="E63" s="48">
        <v>101.6</v>
      </c>
      <c r="F63" s="28" t="s">
        <v>114</v>
      </c>
      <c r="G63" s="22" t="s">
        <v>108</v>
      </c>
      <c r="H63" s="28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hidden="1" customHeight="1">
      <c r="A64" s="44">
        <v>32</v>
      </c>
      <c r="B64" s="45">
        <v>42973622000146</v>
      </c>
      <c r="C64" s="46" t="s">
        <v>112</v>
      </c>
      <c r="D64" s="47" t="s">
        <v>115</v>
      </c>
      <c r="E64" s="48">
        <v>207.2</v>
      </c>
      <c r="F64" s="28" t="s">
        <v>114</v>
      </c>
      <c r="G64" s="22" t="s">
        <v>108</v>
      </c>
      <c r="H64" s="28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hidden="1" customHeight="1">
      <c r="A65" s="44">
        <v>33</v>
      </c>
      <c r="B65" s="45">
        <v>10980376000163</v>
      </c>
      <c r="C65" s="46" t="s">
        <v>116</v>
      </c>
      <c r="D65" s="47" t="s">
        <v>117</v>
      </c>
      <c r="E65" s="48">
        <v>772.9</v>
      </c>
      <c r="F65" s="28" t="s">
        <v>118</v>
      </c>
      <c r="G65" s="22" t="s">
        <v>119</v>
      </c>
      <c r="H65" s="28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hidden="1" customHeight="1">
      <c r="A66" s="44">
        <v>34</v>
      </c>
      <c r="B66" s="45">
        <v>12010075000132</v>
      </c>
      <c r="C66" s="46" t="s">
        <v>120</v>
      </c>
      <c r="D66" s="47" t="s">
        <v>121</v>
      </c>
      <c r="E66" s="48">
        <v>618</v>
      </c>
      <c r="F66" s="28" t="s">
        <v>122</v>
      </c>
      <c r="G66" s="22">
        <v>44600</v>
      </c>
      <c r="H66" s="28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hidden="1" customHeight="1">
      <c r="A67" s="44">
        <v>35</v>
      </c>
      <c r="B67" s="45">
        <v>26950671000107</v>
      </c>
      <c r="C67" s="46" t="s">
        <v>96</v>
      </c>
      <c r="D67" s="47" t="s">
        <v>123</v>
      </c>
      <c r="E67" s="48">
        <v>1185.3599999999999</v>
      </c>
      <c r="F67" s="23">
        <v>44569</v>
      </c>
      <c r="G67" s="22">
        <v>44689</v>
      </c>
      <c r="H67" s="28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hidden="1" customHeight="1">
      <c r="A68" s="44">
        <v>36</v>
      </c>
      <c r="B68" s="45">
        <v>39518890000163</v>
      </c>
      <c r="C68" s="46" t="s">
        <v>124</v>
      </c>
      <c r="D68" s="47" t="s">
        <v>125</v>
      </c>
      <c r="E68" s="48">
        <v>69</v>
      </c>
      <c r="F68" s="23">
        <v>44628</v>
      </c>
      <c r="G68" s="22">
        <v>44903</v>
      </c>
      <c r="H68" s="28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hidden="1" customHeight="1">
      <c r="A69" s="44">
        <v>37</v>
      </c>
      <c r="B69" s="45">
        <v>34238351000157</v>
      </c>
      <c r="C69" s="46" t="s">
        <v>126</v>
      </c>
      <c r="D69" s="47" t="s">
        <v>127</v>
      </c>
      <c r="E69" s="48">
        <v>649</v>
      </c>
      <c r="F69" s="23">
        <v>44812</v>
      </c>
      <c r="G69" s="22" t="s">
        <v>128</v>
      </c>
      <c r="H69" s="28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hidden="1" customHeight="1">
      <c r="A70" s="44">
        <v>38</v>
      </c>
      <c r="B70" s="45">
        <v>26085154000117</v>
      </c>
      <c r="C70" s="46" t="s">
        <v>129</v>
      </c>
      <c r="D70" s="47" t="s">
        <v>130</v>
      </c>
      <c r="E70" s="48">
        <v>8670</v>
      </c>
      <c r="F70" s="23">
        <v>44812</v>
      </c>
      <c r="G70" s="22" t="s">
        <v>128</v>
      </c>
      <c r="H70" s="28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hidden="1" customHeight="1">
      <c r="A71" s="44">
        <v>39</v>
      </c>
      <c r="B71" s="45">
        <v>10376569000100</v>
      </c>
      <c r="C71" s="46" t="s">
        <v>131</v>
      </c>
      <c r="D71" s="47" t="s">
        <v>132</v>
      </c>
      <c r="E71" s="48">
        <v>760</v>
      </c>
      <c r="F71" s="23">
        <v>44842</v>
      </c>
      <c r="G71" s="22" t="s">
        <v>128</v>
      </c>
      <c r="H71" s="28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hidden="1" customHeight="1">
      <c r="A72" s="44">
        <v>40</v>
      </c>
      <c r="B72" s="45">
        <v>10980376000163</v>
      </c>
      <c r="C72" s="46" t="s">
        <v>116</v>
      </c>
      <c r="D72" s="47" t="s">
        <v>133</v>
      </c>
      <c r="E72" s="48">
        <v>950</v>
      </c>
      <c r="F72" s="23">
        <v>44903</v>
      </c>
      <c r="G72" s="22" t="s">
        <v>134</v>
      </c>
      <c r="H72" s="28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hidden="1" customHeight="1">
      <c r="A73" s="44">
        <v>41</v>
      </c>
      <c r="B73" s="45">
        <v>4212966000143</v>
      </c>
      <c r="C73" s="49" t="s">
        <v>103</v>
      </c>
      <c r="D73" s="47" t="s">
        <v>135</v>
      </c>
      <c r="E73" s="48">
        <v>176.64</v>
      </c>
      <c r="F73" s="28" t="s">
        <v>128</v>
      </c>
      <c r="G73" s="22" t="s">
        <v>134</v>
      </c>
      <c r="H73" s="28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hidden="1" customHeight="1">
      <c r="A74" s="44">
        <v>42</v>
      </c>
      <c r="B74" s="45">
        <v>35236131000157</v>
      </c>
      <c r="C74" s="46" t="s">
        <v>136</v>
      </c>
      <c r="D74" s="47" t="s">
        <v>137</v>
      </c>
      <c r="E74" s="48">
        <v>2186.25</v>
      </c>
      <c r="F74" s="28" t="s">
        <v>138</v>
      </c>
      <c r="G74" s="22">
        <v>44601</v>
      </c>
      <c r="H74" s="28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hidden="1" customHeight="1">
      <c r="A75" s="44">
        <v>43</v>
      </c>
      <c r="B75" s="45">
        <v>35236131000157</v>
      </c>
      <c r="C75" s="46" t="s">
        <v>136</v>
      </c>
      <c r="D75" s="47" t="s">
        <v>139</v>
      </c>
      <c r="E75" s="48">
        <v>1031.98</v>
      </c>
      <c r="F75" s="28" t="s">
        <v>138</v>
      </c>
      <c r="G75" s="22">
        <v>44601</v>
      </c>
      <c r="H75" s="28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hidden="1" customHeight="1">
      <c r="A76" s="44">
        <v>44</v>
      </c>
      <c r="B76" s="45">
        <v>31296543000121</v>
      </c>
      <c r="C76" s="46" t="s">
        <v>140</v>
      </c>
      <c r="D76" s="47" t="s">
        <v>141</v>
      </c>
      <c r="E76" s="48">
        <v>641.70000000000005</v>
      </c>
      <c r="F76" s="23">
        <v>44631</v>
      </c>
      <c r="G76" s="22">
        <v>44815</v>
      </c>
      <c r="H76" s="28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hidden="1" customHeight="1">
      <c r="A77" s="44">
        <v>45</v>
      </c>
      <c r="B77" s="45">
        <v>41465151000100</v>
      </c>
      <c r="C77" s="46" t="s">
        <v>142</v>
      </c>
      <c r="D77" s="47" t="s">
        <v>143</v>
      </c>
      <c r="E77" s="48">
        <v>476.9</v>
      </c>
      <c r="F77" s="23">
        <v>44753</v>
      </c>
      <c r="G77" s="22">
        <v>44876</v>
      </c>
      <c r="H77" s="28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hidden="1" customHeight="1">
      <c r="A78" s="44">
        <v>46</v>
      </c>
      <c r="B78" s="45">
        <v>10463704000154</v>
      </c>
      <c r="C78" s="46" t="s">
        <v>144</v>
      </c>
      <c r="D78" s="47" t="s">
        <v>145</v>
      </c>
      <c r="E78" s="48">
        <v>50.9</v>
      </c>
      <c r="F78" s="23">
        <v>44753</v>
      </c>
      <c r="G78" s="22">
        <v>44876</v>
      </c>
      <c r="H78" s="28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hidden="1" customHeight="1">
      <c r="A79" s="44">
        <v>47</v>
      </c>
      <c r="B79" s="45">
        <v>42262411000103</v>
      </c>
      <c r="C79" s="46" t="s">
        <v>38</v>
      </c>
      <c r="D79" s="47" t="s">
        <v>146</v>
      </c>
      <c r="E79" s="48">
        <v>243</v>
      </c>
      <c r="F79" s="23">
        <v>44815</v>
      </c>
      <c r="G79" s="22">
        <v>44876</v>
      </c>
      <c r="H79" s="28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hidden="1" customHeight="1">
      <c r="A80" s="44">
        <v>48</v>
      </c>
      <c r="B80" s="45">
        <v>35236131000157</v>
      </c>
      <c r="C80" s="46" t="s">
        <v>136</v>
      </c>
      <c r="D80" s="47" t="s">
        <v>147</v>
      </c>
      <c r="E80" s="48">
        <v>159</v>
      </c>
      <c r="F80" s="50">
        <v>44876</v>
      </c>
      <c r="G80" s="22" t="s">
        <v>148</v>
      </c>
      <c r="H80" s="28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hidden="1" customHeight="1">
      <c r="A81" s="44">
        <v>49</v>
      </c>
      <c r="B81" s="45">
        <v>43892634000109</v>
      </c>
      <c r="C81" s="46" t="s">
        <v>149</v>
      </c>
      <c r="D81" s="47" t="s">
        <v>150</v>
      </c>
      <c r="E81" s="48">
        <v>563.70000000000005</v>
      </c>
      <c r="F81" s="28" t="s">
        <v>148</v>
      </c>
      <c r="G81" s="22" t="s">
        <v>151</v>
      </c>
      <c r="H81" s="28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hidden="1" customHeight="1">
      <c r="A82" s="44">
        <v>50</v>
      </c>
      <c r="B82" s="45">
        <v>19367167000113</v>
      </c>
      <c r="C82" s="46" t="s">
        <v>152</v>
      </c>
      <c r="D82" s="47" t="s">
        <v>153</v>
      </c>
      <c r="E82" s="48">
        <v>471.4</v>
      </c>
      <c r="F82" s="28" t="s">
        <v>154</v>
      </c>
      <c r="G82" s="22" t="s">
        <v>155</v>
      </c>
      <c r="H82" s="28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hidden="1" customHeight="1">
      <c r="A83" s="44">
        <v>51</v>
      </c>
      <c r="B83" s="45">
        <v>39829765000174</v>
      </c>
      <c r="C83" s="46" t="s">
        <v>156</v>
      </c>
      <c r="D83" s="47" t="s">
        <v>157</v>
      </c>
      <c r="E83" s="48">
        <v>1690</v>
      </c>
      <c r="F83" s="28" t="s">
        <v>158</v>
      </c>
      <c r="G83" s="22" t="s">
        <v>155</v>
      </c>
      <c r="H83" s="28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hidden="1" customHeight="1">
      <c r="A84" s="94" t="s">
        <v>20</v>
      </c>
      <c r="B84" s="93"/>
      <c r="C84" s="46"/>
      <c r="D84" s="47"/>
      <c r="E84" s="27">
        <f>SUM(E33:E83)</f>
        <v>75953.599999999977</v>
      </c>
      <c r="F84" s="28"/>
      <c r="G84" s="22"/>
      <c r="H84" s="28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hidden="1" customHeight="1">
      <c r="A85" s="44"/>
      <c r="B85" s="45"/>
      <c r="C85" s="46"/>
      <c r="D85" s="47"/>
      <c r="E85" s="48"/>
      <c r="F85" s="28"/>
      <c r="G85" s="22"/>
      <c r="H85" s="28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hidden="1" customHeight="1">
      <c r="A86" s="44">
        <v>1</v>
      </c>
      <c r="B86" s="45">
        <v>39700820000121</v>
      </c>
      <c r="C86" s="46" t="s">
        <v>159</v>
      </c>
      <c r="D86" s="28">
        <v>3391</v>
      </c>
      <c r="E86" s="48">
        <v>623</v>
      </c>
      <c r="F86" s="23">
        <v>44923</v>
      </c>
      <c r="G86" s="22">
        <v>44945</v>
      </c>
      <c r="H86" s="28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hidden="1" customHeight="1">
      <c r="A87" s="44">
        <v>2</v>
      </c>
      <c r="B87" s="45">
        <v>43892634000109</v>
      </c>
      <c r="C87" s="46" t="s">
        <v>149</v>
      </c>
      <c r="D87" s="28">
        <v>209</v>
      </c>
      <c r="E87" s="48">
        <v>30.8</v>
      </c>
      <c r="F87" s="23">
        <v>45017</v>
      </c>
      <c r="G87" s="22">
        <v>44945</v>
      </c>
      <c r="H87" s="28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hidden="1" customHeight="1">
      <c r="A88" s="44">
        <v>3</v>
      </c>
      <c r="B88" s="45">
        <v>31296543000121</v>
      </c>
      <c r="C88" s="46" t="s">
        <v>140</v>
      </c>
      <c r="D88" s="28">
        <v>467</v>
      </c>
      <c r="E88" s="48">
        <v>220.7</v>
      </c>
      <c r="F88" s="23">
        <v>45017</v>
      </c>
      <c r="G88" s="22">
        <v>44945</v>
      </c>
      <c r="H88" s="28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hidden="1" customHeight="1">
      <c r="A89" s="44">
        <v>4</v>
      </c>
      <c r="B89" s="45">
        <v>43892634000109</v>
      </c>
      <c r="C89" s="46" t="s">
        <v>149</v>
      </c>
      <c r="D89" s="28">
        <v>208</v>
      </c>
      <c r="E89" s="48">
        <v>375.8</v>
      </c>
      <c r="F89" s="23">
        <v>45017</v>
      </c>
      <c r="G89" s="22">
        <v>44945</v>
      </c>
      <c r="H89" s="28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hidden="1" customHeight="1">
      <c r="A90" s="44">
        <v>5</v>
      </c>
      <c r="B90" s="45">
        <v>20988198000170</v>
      </c>
      <c r="C90" s="46" t="s">
        <v>160</v>
      </c>
      <c r="D90" s="28">
        <v>74</v>
      </c>
      <c r="E90" s="48">
        <v>720</v>
      </c>
      <c r="F90" s="23">
        <v>45047</v>
      </c>
      <c r="G90" s="22">
        <v>44945</v>
      </c>
      <c r="H90" s="28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hidden="1" customHeight="1">
      <c r="A91" s="44">
        <v>6</v>
      </c>
      <c r="B91" s="45">
        <v>47699350000151</v>
      </c>
      <c r="C91" s="46" t="s">
        <v>161</v>
      </c>
      <c r="D91" s="28">
        <v>31430</v>
      </c>
      <c r="E91" s="48">
        <v>96</v>
      </c>
      <c r="F91" s="23">
        <v>45078</v>
      </c>
      <c r="G91" s="22">
        <v>44945</v>
      </c>
      <c r="H91" s="28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hidden="1" customHeight="1">
      <c r="A92" s="44">
        <v>7</v>
      </c>
      <c r="B92" s="45">
        <v>44653093000129</v>
      </c>
      <c r="C92" s="46" t="s">
        <v>162</v>
      </c>
      <c r="D92" s="28">
        <v>90</v>
      </c>
      <c r="E92" s="48">
        <v>457.68</v>
      </c>
      <c r="F92" s="23">
        <v>45078</v>
      </c>
      <c r="G92" s="22">
        <v>44945</v>
      </c>
      <c r="H92" s="28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hidden="1" customHeight="1">
      <c r="A93" s="44">
        <v>8</v>
      </c>
      <c r="B93" s="45">
        <v>5075962000123</v>
      </c>
      <c r="C93" s="18" t="s">
        <v>163</v>
      </c>
      <c r="D93" s="18">
        <v>26132</v>
      </c>
      <c r="E93" s="48">
        <v>460.5</v>
      </c>
      <c r="F93" s="23">
        <v>45078</v>
      </c>
      <c r="G93" s="22">
        <v>44945</v>
      </c>
      <c r="H93" s="28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hidden="1" customHeight="1">
      <c r="A94" s="44">
        <v>9</v>
      </c>
      <c r="B94" s="45">
        <v>44653093000129</v>
      </c>
      <c r="C94" s="46" t="s">
        <v>162</v>
      </c>
      <c r="D94" s="28">
        <v>111</v>
      </c>
      <c r="E94" s="48">
        <v>1856.64</v>
      </c>
      <c r="F94" s="23">
        <v>45078</v>
      </c>
      <c r="G94" s="22">
        <v>44949</v>
      </c>
      <c r="H94" s="28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hidden="1" customHeight="1">
      <c r="A95" s="44">
        <v>10</v>
      </c>
      <c r="B95" s="45">
        <v>44653093000129</v>
      </c>
      <c r="C95" s="46" t="s">
        <v>162</v>
      </c>
      <c r="D95" s="28">
        <v>110</v>
      </c>
      <c r="E95" s="48">
        <v>2166.08</v>
      </c>
      <c r="F95" s="23">
        <v>45170</v>
      </c>
      <c r="G95" s="22">
        <v>44949</v>
      </c>
      <c r="H95" s="28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hidden="1" customHeight="1">
      <c r="A96" s="44">
        <v>11</v>
      </c>
      <c r="B96" s="45">
        <v>44653093000129</v>
      </c>
      <c r="C96" s="46" t="s">
        <v>162</v>
      </c>
      <c r="D96" s="28">
        <v>109</v>
      </c>
      <c r="E96" s="48">
        <v>2475.52</v>
      </c>
      <c r="F96" s="23">
        <v>45170</v>
      </c>
      <c r="G96" s="22">
        <v>44949</v>
      </c>
      <c r="H96" s="28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hidden="1" customHeight="1">
      <c r="A97" s="44">
        <v>12</v>
      </c>
      <c r="B97" s="45">
        <v>19026964000137</v>
      </c>
      <c r="C97" s="46" t="s">
        <v>164</v>
      </c>
      <c r="D97" s="28">
        <v>2721</v>
      </c>
      <c r="E97" s="48">
        <v>200</v>
      </c>
      <c r="F97" s="23">
        <v>45200</v>
      </c>
      <c r="G97" s="22">
        <v>44949</v>
      </c>
      <c r="H97" s="28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hidden="1" customHeight="1">
      <c r="A98" s="44">
        <v>13</v>
      </c>
      <c r="B98" s="45">
        <v>7940946000187</v>
      </c>
      <c r="C98" s="46" t="s">
        <v>165</v>
      </c>
      <c r="D98" s="28">
        <v>3233</v>
      </c>
      <c r="E98" s="48">
        <v>1036</v>
      </c>
      <c r="F98" s="23">
        <v>45231</v>
      </c>
      <c r="G98" s="22">
        <v>44949</v>
      </c>
      <c r="H98" s="28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hidden="1" customHeight="1">
      <c r="A99" s="44">
        <v>14</v>
      </c>
      <c r="B99" s="45">
        <v>5854663000197</v>
      </c>
      <c r="C99" s="46" t="s">
        <v>166</v>
      </c>
      <c r="D99" s="28">
        <v>977</v>
      </c>
      <c r="E99" s="48">
        <v>1924</v>
      </c>
      <c r="F99" s="23">
        <v>45231</v>
      </c>
      <c r="G99" s="22">
        <v>44949</v>
      </c>
      <c r="H99" s="28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hidden="1" customHeight="1">
      <c r="A100" s="44">
        <v>15</v>
      </c>
      <c r="B100" s="45">
        <v>32314972000147</v>
      </c>
      <c r="C100" s="46" t="s">
        <v>167</v>
      </c>
      <c r="D100" s="28">
        <v>926</v>
      </c>
      <c r="E100" s="48">
        <v>2020</v>
      </c>
      <c r="F100" s="23">
        <v>45261</v>
      </c>
      <c r="G100" s="22">
        <v>44949</v>
      </c>
      <c r="H100" s="28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hidden="1" customHeight="1">
      <c r="A101" s="44">
        <v>16</v>
      </c>
      <c r="B101" s="45">
        <v>38237731000170</v>
      </c>
      <c r="C101" s="46" t="s">
        <v>168</v>
      </c>
      <c r="D101" s="28">
        <v>98</v>
      </c>
      <c r="E101" s="48">
        <v>7020</v>
      </c>
      <c r="F101" s="23">
        <v>45261</v>
      </c>
      <c r="G101" s="22">
        <v>44949</v>
      </c>
      <c r="H101" s="28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hidden="1" customHeight="1">
      <c r="A102" s="44">
        <v>17</v>
      </c>
      <c r="B102" s="45">
        <v>16740518000444</v>
      </c>
      <c r="C102" s="46" t="s">
        <v>169</v>
      </c>
      <c r="D102" s="28">
        <v>39943</v>
      </c>
      <c r="E102" s="48">
        <v>109</v>
      </c>
      <c r="F102" s="22">
        <v>44942</v>
      </c>
      <c r="G102" s="22">
        <v>44949</v>
      </c>
      <c r="H102" s="28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hidden="1" customHeight="1">
      <c r="A103" s="44">
        <v>18</v>
      </c>
      <c r="B103" s="45">
        <v>30258077000127</v>
      </c>
      <c r="C103" s="46" t="s">
        <v>170</v>
      </c>
      <c r="D103" s="28">
        <v>130</v>
      </c>
      <c r="E103" s="48">
        <v>139.19999999999999</v>
      </c>
      <c r="F103" s="22">
        <v>44942</v>
      </c>
      <c r="G103" s="22">
        <v>44949</v>
      </c>
      <c r="H103" s="28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hidden="1" customHeight="1">
      <c r="A104" s="44">
        <v>19</v>
      </c>
      <c r="B104" s="45">
        <v>1424128000145</v>
      </c>
      <c r="C104" s="46" t="s">
        <v>171</v>
      </c>
      <c r="D104" s="28">
        <v>1196</v>
      </c>
      <c r="E104" s="48">
        <v>764.64</v>
      </c>
      <c r="F104" s="22">
        <v>44942</v>
      </c>
      <c r="G104" s="22">
        <v>44949</v>
      </c>
      <c r="H104" s="28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hidden="1" customHeight="1">
      <c r="A105" s="44">
        <v>20</v>
      </c>
      <c r="B105" s="45">
        <v>44653093000129</v>
      </c>
      <c r="C105" s="46" t="s">
        <v>162</v>
      </c>
      <c r="D105" s="28">
        <v>140</v>
      </c>
      <c r="E105" s="48">
        <v>1144.2</v>
      </c>
      <c r="F105" s="22">
        <v>44942</v>
      </c>
      <c r="G105" s="22">
        <v>44949</v>
      </c>
      <c r="H105" s="28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hidden="1" customHeight="1">
      <c r="A106" s="44">
        <v>21</v>
      </c>
      <c r="B106" s="45">
        <v>8658622000113</v>
      </c>
      <c r="C106" s="46" t="s">
        <v>172</v>
      </c>
      <c r="D106" s="28">
        <v>36977</v>
      </c>
      <c r="E106" s="48">
        <v>205.8</v>
      </c>
      <c r="F106" s="22">
        <v>44944</v>
      </c>
      <c r="G106" s="22">
        <v>44949</v>
      </c>
      <c r="H106" s="28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hidden="1" customHeight="1">
      <c r="A107" s="44">
        <v>22</v>
      </c>
      <c r="B107" s="45">
        <v>19225144000174</v>
      </c>
      <c r="C107" s="46" t="s">
        <v>173</v>
      </c>
      <c r="D107" s="28">
        <v>6735</v>
      </c>
      <c r="E107" s="48">
        <v>354</v>
      </c>
      <c r="F107" s="22">
        <v>44944</v>
      </c>
      <c r="G107" s="22">
        <v>44949</v>
      </c>
      <c r="H107" s="28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hidden="1" customHeight="1">
      <c r="A108" s="44">
        <v>23</v>
      </c>
      <c r="B108" s="45">
        <v>8658622000113</v>
      </c>
      <c r="C108" s="46" t="s">
        <v>172</v>
      </c>
      <c r="D108" s="28">
        <v>36976</v>
      </c>
      <c r="E108" s="48">
        <v>407</v>
      </c>
      <c r="F108" s="22">
        <v>44944</v>
      </c>
      <c r="G108" s="22">
        <v>44949</v>
      </c>
      <c r="H108" s="28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hidden="1" customHeight="1">
      <c r="A109" s="44">
        <v>24</v>
      </c>
      <c r="B109" s="45">
        <v>8658622000113</v>
      </c>
      <c r="C109" s="46" t="s">
        <v>172</v>
      </c>
      <c r="D109" s="28">
        <v>36980</v>
      </c>
      <c r="E109" s="48">
        <v>429.37</v>
      </c>
      <c r="F109" s="22">
        <v>44944</v>
      </c>
      <c r="G109" s="22">
        <v>44949</v>
      </c>
      <c r="H109" s="28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hidden="1" customHeight="1">
      <c r="A110" s="44">
        <v>25</v>
      </c>
      <c r="B110" s="45">
        <v>39700820000121</v>
      </c>
      <c r="C110" s="46" t="s">
        <v>159</v>
      </c>
      <c r="D110" s="28">
        <v>3411</v>
      </c>
      <c r="E110" s="48">
        <v>207.2</v>
      </c>
      <c r="F110" s="22">
        <v>44946</v>
      </c>
      <c r="G110" s="22">
        <v>44952</v>
      </c>
      <c r="H110" s="28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hidden="1" customHeight="1">
      <c r="A111" s="44">
        <v>26</v>
      </c>
      <c r="B111" s="45">
        <v>83413591000318</v>
      </c>
      <c r="C111" s="46" t="s">
        <v>174</v>
      </c>
      <c r="D111" s="28">
        <v>210667</v>
      </c>
      <c r="E111" s="48">
        <v>847</v>
      </c>
      <c r="F111" s="22">
        <v>44949</v>
      </c>
      <c r="G111" s="22">
        <v>44953</v>
      </c>
      <c r="H111" s="28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hidden="1" customHeight="1">
      <c r="A112" s="44">
        <v>27</v>
      </c>
      <c r="B112" s="45">
        <v>18274923000105</v>
      </c>
      <c r="C112" s="46" t="s">
        <v>175</v>
      </c>
      <c r="D112" s="28">
        <v>13135</v>
      </c>
      <c r="E112" s="48">
        <v>440</v>
      </c>
      <c r="F112" s="22">
        <v>44950</v>
      </c>
      <c r="G112" s="22">
        <v>44953</v>
      </c>
      <c r="H112" s="28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hidden="1" customHeight="1">
      <c r="A113" s="44">
        <v>28</v>
      </c>
      <c r="B113" s="45">
        <v>35236131000157</v>
      </c>
      <c r="C113" s="46" t="s">
        <v>136</v>
      </c>
      <c r="D113" s="28">
        <v>4895</v>
      </c>
      <c r="E113" s="48">
        <v>255.36</v>
      </c>
      <c r="F113" s="22">
        <v>44950</v>
      </c>
      <c r="G113" s="22">
        <v>44953</v>
      </c>
      <c r="H113" s="28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hidden="1" customHeight="1">
      <c r="A114" s="44">
        <v>29</v>
      </c>
      <c r="B114" s="45">
        <v>35236131000157</v>
      </c>
      <c r="C114" s="46" t="s">
        <v>136</v>
      </c>
      <c r="D114" s="51">
        <v>4896</v>
      </c>
      <c r="E114" s="48">
        <v>76.739999999999995</v>
      </c>
      <c r="F114" s="22">
        <v>44950</v>
      </c>
      <c r="G114" s="22">
        <v>44953</v>
      </c>
      <c r="H114" s="28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hidden="1" customHeight="1">
      <c r="A115" s="44">
        <v>30</v>
      </c>
      <c r="B115" s="45">
        <v>35236131000157</v>
      </c>
      <c r="C115" s="46" t="s">
        <v>136</v>
      </c>
      <c r="D115" s="28">
        <v>4897</v>
      </c>
      <c r="E115" s="48">
        <v>647.70000000000005</v>
      </c>
      <c r="F115" s="22">
        <v>44950</v>
      </c>
      <c r="G115" s="22">
        <v>44953</v>
      </c>
      <c r="H115" s="28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hidden="1" customHeight="1">
      <c r="A116" s="44">
        <v>31</v>
      </c>
      <c r="B116" s="45">
        <v>26290918000106</v>
      </c>
      <c r="C116" s="46" t="s">
        <v>176</v>
      </c>
      <c r="D116" s="28">
        <v>6733</v>
      </c>
      <c r="E116" s="48">
        <v>663</v>
      </c>
      <c r="F116" s="22">
        <v>44950</v>
      </c>
      <c r="G116" s="22">
        <v>44953</v>
      </c>
      <c r="H116" s="28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hidden="1" customHeight="1">
      <c r="A117" s="44">
        <v>32</v>
      </c>
      <c r="B117" s="45">
        <v>42262411000103</v>
      </c>
      <c r="C117" s="46" t="s">
        <v>38</v>
      </c>
      <c r="D117" s="28">
        <v>8053</v>
      </c>
      <c r="E117" s="48">
        <v>412.2</v>
      </c>
      <c r="F117" s="22">
        <v>44951</v>
      </c>
      <c r="G117" s="22">
        <v>44957</v>
      </c>
      <c r="H117" s="28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hidden="1" customHeight="1">
      <c r="A118" s="44">
        <v>33</v>
      </c>
      <c r="B118" s="45">
        <v>36310930000199</v>
      </c>
      <c r="C118" s="46" t="s">
        <v>177</v>
      </c>
      <c r="D118" s="28">
        <v>1620</v>
      </c>
      <c r="E118" s="48">
        <v>240</v>
      </c>
      <c r="F118" s="22">
        <v>44951</v>
      </c>
      <c r="G118" s="22">
        <v>44957</v>
      </c>
      <c r="H118" s="28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hidden="1" customHeight="1">
      <c r="A119" s="44">
        <v>34</v>
      </c>
      <c r="B119" s="45">
        <v>42262411000103</v>
      </c>
      <c r="C119" s="46" t="s">
        <v>38</v>
      </c>
      <c r="D119" s="28">
        <v>8054</v>
      </c>
      <c r="E119" s="48">
        <v>80.7</v>
      </c>
      <c r="F119" s="22">
        <v>44951</v>
      </c>
      <c r="G119" s="22">
        <v>44957</v>
      </c>
      <c r="H119" s="28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hidden="1" customHeight="1">
      <c r="A120" s="44">
        <v>35</v>
      </c>
      <c r="B120" s="45">
        <v>40358740000119</v>
      </c>
      <c r="C120" s="46" t="s">
        <v>178</v>
      </c>
      <c r="D120" s="28">
        <v>44981098</v>
      </c>
      <c r="E120" s="48">
        <v>32.799999999999997</v>
      </c>
      <c r="F120" s="22">
        <v>44952</v>
      </c>
      <c r="G120" s="22">
        <v>44957</v>
      </c>
      <c r="H120" s="28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hidden="1" customHeight="1">
      <c r="A121" s="44">
        <v>36</v>
      </c>
      <c r="B121" s="45">
        <v>46011595000181</v>
      </c>
      <c r="C121" s="46" t="s">
        <v>179</v>
      </c>
      <c r="D121" s="28">
        <v>17</v>
      </c>
      <c r="E121" s="48">
        <v>895.5</v>
      </c>
      <c r="F121" s="22">
        <v>44952</v>
      </c>
      <c r="G121" s="22">
        <v>44957</v>
      </c>
      <c r="H121" s="28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hidden="1" customHeight="1">
      <c r="A122" s="44">
        <v>37</v>
      </c>
      <c r="B122" s="45">
        <v>16868674000142</v>
      </c>
      <c r="C122" s="46" t="s">
        <v>180</v>
      </c>
      <c r="D122" s="28">
        <v>5485</v>
      </c>
      <c r="E122" s="48">
        <v>297</v>
      </c>
      <c r="F122" s="22">
        <v>44952</v>
      </c>
      <c r="G122" s="22">
        <v>44957</v>
      </c>
      <c r="H122" s="28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hidden="1" customHeight="1">
      <c r="A123" s="44">
        <v>38</v>
      </c>
      <c r="B123" s="45">
        <v>10907550000142</v>
      </c>
      <c r="C123" s="46" t="s">
        <v>181</v>
      </c>
      <c r="D123" s="28">
        <v>3929</v>
      </c>
      <c r="E123" s="48">
        <v>104</v>
      </c>
      <c r="F123" s="22">
        <v>44952</v>
      </c>
      <c r="G123" s="22">
        <v>44957</v>
      </c>
      <c r="H123" s="28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hidden="1" customHeight="1">
      <c r="A124" s="44">
        <v>39</v>
      </c>
      <c r="B124" s="45">
        <v>20687343000183</v>
      </c>
      <c r="C124" s="46" t="s">
        <v>182</v>
      </c>
      <c r="D124" s="28">
        <v>6234</v>
      </c>
      <c r="E124" s="48">
        <v>841.86</v>
      </c>
      <c r="F124" s="22">
        <v>44953</v>
      </c>
      <c r="G124" s="22">
        <v>44958</v>
      </c>
      <c r="H124" s="28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hidden="1" customHeight="1">
      <c r="A125" s="44">
        <v>40</v>
      </c>
      <c r="B125" s="45">
        <v>20687343000183</v>
      </c>
      <c r="C125" s="46" t="s">
        <v>182</v>
      </c>
      <c r="D125" s="28">
        <v>6235</v>
      </c>
      <c r="E125" s="48">
        <v>841.86</v>
      </c>
      <c r="F125" s="22">
        <v>44953</v>
      </c>
      <c r="G125" s="22">
        <v>44958</v>
      </c>
      <c r="H125" s="28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hidden="1" customHeight="1">
      <c r="A126" s="44">
        <v>41</v>
      </c>
      <c r="B126" s="45">
        <v>40030578000105</v>
      </c>
      <c r="C126" s="46" t="s">
        <v>183</v>
      </c>
      <c r="D126" s="28">
        <v>439</v>
      </c>
      <c r="E126" s="48">
        <v>552</v>
      </c>
      <c r="F126" s="22">
        <v>44956</v>
      </c>
      <c r="G126" s="22">
        <v>44960</v>
      </c>
      <c r="H126" s="28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hidden="1" customHeight="1">
      <c r="A127" s="44">
        <v>42</v>
      </c>
      <c r="B127" s="45">
        <v>16443322000145</v>
      </c>
      <c r="C127" s="46" t="s">
        <v>184</v>
      </c>
      <c r="D127" s="28">
        <v>3650</v>
      </c>
      <c r="E127" s="48">
        <v>530</v>
      </c>
      <c r="F127" s="22">
        <v>44957</v>
      </c>
      <c r="G127" s="22">
        <v>44960</v>
      </c>
      <c r="H127" s="28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hidden="1" customHeight="1">
      <c r="A128" s="44">
        <v>43</v>
      </c>
      <c r="B128" s="45">
        <v>9721858000110</v>
      </c>
      <c r="C128" s="46" t="s">
        <v>185</v>
      </c>
      <c r="D128" s="28">
        <v>6154</v>
      </c>
      <c r="E128" s="48">
        <v>775</v>
      </c>
      <c r="F128" s="22">
        <v>44957</v>
      </c>
      <c r="G128" s="22">
        <v>44960</v>
      </c>
      <c r="H128" s="28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hidden="1" customHeight="1">
      <c r="A129" s="44">
        <v>44</v>
      </c>
      <c r="B129" s="45">
        <v>16561461000173</v>
      </c>
      <c r="C129" s="46" t="s">
        <v>186</v>
      </c>
      <c r="D129" s="28">
        <v>2349</v>
      </c>
      <c r="E129" s="48">
        <v>1360</v>
      </c>
      <c r="F129" s="22">
        <v>44957</v>
      </c>
      <c r="G129" s="22">
        <v>44960</v>
      </c>
      <c r="H129" s="28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hidden="1" customHeight="1">
      <c r="A130" s="44">
        <v>45</v>
      </c>
      <c r="B130" s="45">
        <v>29253577000197</v>
      </c>
      <c r="C130" s="46" t="s">
        <v>187</v>
      </c>
      <c r="D130" s="28">
        <v>2818</v>
      </c>
      <c r="E130" s="48">
        <v>1089</v>
      </c>
      <c r="F130" s="23">
        <v>44959</v>
      </c>
      <c r="G130" s="22">
        <v>44979</v>
      </c>
      <c r="H130" s="28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hidden="1" customHeight="1">
      <c r="A131" s="44">
        <v>46</v>
      </c>
      <c r="B131" s="45">
        <v>39700820000121</v>
      </c>
      <c r="C131" s="46" t="s">
        <v>159</v>
      </c>
      <c r="D131" s="28">
        <v>3454</v>
      </c>
      <c r="E131" s="48">
        <v>1558.2</v>
      </c>
      <c r="F131" s="23">
        <v>44959</v>
      </c>
      <c r="G131" s="22">
        <v>44979</v>
      </c>
      <c r="H131" s="28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hidden="1" customHeight="1">
      <c r="A132" s="44">
        <v>47</v>
      </c>
      <c r="B132" s="45">
        <v>3230856000141</v>
      </c>
      <c r="C132" s="46" t="s">
        <v>188</v>
      </c>
      <c r="D132" s="28">
        <v>22083</v>
      </c>
      <c r="E132" s="48">
        <v>698.8</v>
      </c>
      <c r="F132" s="23">
        <v>44987</v>
      </c>
      <c r="G132" s="22">
        <v>44979</v>
      </c>
      <c r="H132" s="28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hidden="1" customHeight="1">
      <c r="A133" s="44">
        <v>48</v>
      </c>
      <c r="B133" s="45">
        <v>21352262000195</v>
      </c>
      <c r="C133" s="46" t="s">
        <v>189</v>
      </c>
      <c r="D133" s="28">
        <v>854</v>
      </c>
      <c r="E133" s="48">
        <v>312</v>
      </c>
      <c r="F133" s="23">
        <v>44987</v>
      </c>
      <c r="G133" s="22">
        <v>44979</v>
      </c>
      <c r="H133" s="28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hidden="1" customHeight="1">
      <c r="A134" s="44">
        <v>49</v>
      </c>
      <c r="B134" s="45">
        <v>19804618000132</v>
      </c>
      <c r="C134" s="46" t="s">
        <v>190</v>
      </c>
      <c r="D134" s="28">
        <v>2597</v>
      </c>
      <c r="E134" s="48">
        <v>1139.4000000000001</v>
      </c>
      <c r="F134" s="23">
        <v>44987</v>
      </c>
      <c r="G134" s="22">
        <v>44979</v>
      </c>
      <c r="H134" s="28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hidden="1" customHeight="1">
      <c r="A135" s="44">
        <v>50</v>
      </c>
      <c r="B135" s="45">
        <v>41106192000100</v>
      </c>
      <c r="C135" s="46" t="s">
        <v>191</v>
      </c>
      <c r="D135" s="28">
        <v>593</v>
      </c>
      <c r="E135" s="48">
        <v>570</v>
      </c>
      <c r="F135" s="23">
        <v>45109</v>
      </c>
      <c r="G135" s="22">
        <v>44979</v>
      </c>
      <c r="H135" s="28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hidden="1" customHeight="1">
      <c r="A136" s="44">
        <v>51</v>
      </c>
      <c r="B136" s="45">
        <v>33043732000118</v>
      </c>
      <c r="C136" s="46" t="s">
        <v>192</v>
      </c>
      <c r="D136" s="28">
        <v>998</v>
      </c>
      <c r="E136" s="48">
        <v>260</v>
      </c>
      <c r="F136" s="23">
        <v>45109</v>
      </c>
      <c r="G136" s="22">
        <v>44979</v>
      </c>
      <c r="H136" s="28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hidden="1" customHeight="1">
      <c r="A137" s="44">
        <v>52</v>
      </c>
      <c r="B137" s="45">
        <v>33043732000118</v>
      </c>
      <c r="C137" s="46" t="s">
        <v>192</v>
      </c>
      <c r="D137" s="28">
        <v>997</v>
      </c>
      <c r="E137" s="48">
        <v>420</v>
      </c>
      <c r="F137" s="23">
        <v>45109</v>
      </c>
      <c r="G137" s="22">
        <v>44979</v>
      </c>
      <c r="H137" s="28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hidden="1" customHeight="1">
      <c r="A138" s="44">
        <v>53</v>
      </c>
      <c r="B138" s="45">
        <v>6164562000157</v>
      </c>
      <c r="C138" s="46" t="s">
        <v>193</v>
      </c>
      <c r="D138" s="28">
        <v>796</v>
      </c>
      <c r="E138" s="48">
        <v>769</v>
      </c>
      <c r="F138" s="23">
        <v>45109</v>
      </c>
      <c r="G138" s="22">
        <v>44979</v>
      </c>
      <c r="H138" s="28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hidden="1" customHeight="1">
      <c r="A139" s="44">
        <v>54</v>
      </c>
      <c r="B139" s="45">
        <v>34238351000157</v>
      </c>
      <c r="C139" s="46" t="s">
        <v>126</v>
      </c>
      <c r="D139" s="28">
        <v>782</v>
      </c>
      <c r="E139" s="48">
        <v>212</v>
      </c>
      <c r="F139" s="23">
        <v>45109</v>
      </c>
      <c r="G139" s="22">
        <v>44979</v>
      </c>
      <c r="H139" s="28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hidden="1" customHeight="1">
      <c r="A140" s="44">
        <v>55</v>
      </c>
      <c r="B140" s="45">
        <v>34238351000157</v>
      </c>
      <c r="C140" s="46" t="s">
        <v>126</v>
      </c>
      <c r="D140" s="28">
        <v>783</v>
      </c>
      <c r="E140" s="48">
        <v>2130</v>
      </c>
      <c r="F140" s="23">
        <v>45109</v>
      </c>
      <c r="G140" s="22">
        <v>44979</v>
      </c>
      <c r="H140" s="28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hidden="1" customHeight="1">
      <c r="A141" s="44">
        <v>56</v>
      </c>
      <c r="B141" s="45">
        <v>28485774000179</v>
      </c>
      <c r="C141" s="46" t="s">
        <v>194</v>
      </c>
      <c r="D141" s="28">
        <v>534</v>
      </c>
      <c r="E141" s="48">
        <v>79.900000000000006</v>
      </c>
      <c r="F141" s="23">
        <v>45140</v>
      </c>
      <c r="G141" s="22">
        <v>44979</v>
      </c>
      <c r="H141" s="28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hidden="1" customHeight="1">
      <c r="A142" s="44">
        <v>57</v>
      </c>
      <c r="B142" s="45">
        <v>28485774000179</v>
      </c>
      <c r="C142" s="46" t="s">
        <v>194</v>
      </c>
      <c r="D142" s="28">
        <v>535</v>
      </c>
      <c r="E142" s="48">
        <v>79.8</v>
      </c>
      <c r="F142" s="23">
        <v>45140</v>
      </c>
      <c r="G142" s="22">
        <v>44979</v>
      </c>
      <c r="H142" s="28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hidden="1" customHeight="1">
      <c r="A143" s="44">
        <v>58</v>
      </c>
      <c r="B143" s="45">
        <v>10980376000163</v>
      </c>
      <c r="C143" s="46" t="s">
        <v>116</v>
      </c>
      <c r="D143" s="28">
        <v>45105730</v>
      </c>
      <c r="E143" s="48">
        <v>300</v>
      </c>
      <c r="F143" s="23">
        <v>45140</v>
      </c>
      <c r="G143" s="22">
        <v>44979</v>
      </c>
      <c r="H143" s="28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hidden="1" customHeight="1">
      <c r="A144" s="44">
        <v>59</v>
      </c>
      <c r="B144" s="45">
        <v>4183656000148</v>
      </c>
      <c r="C144" s="46" t="s">
        <v>195</v>
      </c>
      <c r="D144" s="28">
        <v>5972</v>
      </c>
      <c r="E144" s="48">
        <v>52</v>
      </c>
      <c r="F144" s="23">
        <v>45171</v>
      </c>
      <c r="G144" s="22">
        <v>44979</v>
      </c>
      <c r="H144" s="28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hidden="1" customHeight="1">
      <c r="A145" s="44">
        <v>60</v>
      </c>
      <c r="B145" s="45">
        <v>40251299000171</v>
      </c>
      <c r="C145" s="46" t="s">
        <v>196</v>
      </c>
      <c r="D145" s="28">
        <v>225</v>
      </c>
      <c r="E145" s="48">
        <v>646</v>
      </c>
      <c r="F145" s="23">
        <v>45201</v>
      </c>
      <c r="G145" s="22">
        <v>44979</v>
      </c>
      <c r="H145" s="28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hidden="1" customHeight="1">
      <c r="A146" s="44">
        <v>61</v>
      </c>
      <c r="B146" s="45">
        <v>40251299000171</v>
      </c>
      <c r="C146" s="46" t="s">
        <v>196</v>
      </c>
      <c r="D146" s="28">
        <v>226</v>
      </c>
      <c r="E146" s="48">
        <v>420</v>
      </c>
      <c r="F146" s="22">
        <v>44967</v>
      </c>
      <c r="G146" s="22">
        <v>44979</v>
      </c>
      <c r="H146" s="28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hidden="1" customHeight="1">
      <c r="A147" s="44">
        <v>62</v>
      </c>
      <c r="B147" s="45">
        <v>4739836000163</v>
      </c>
      <c r="C147" s="46" t="s">
        <v>197</v>
      </c>
      <c r="D147" s="28">
        <v>68</v>
      </c>
      <c r="E147" s="48">
        <v>2800</v>
      </c>
      <c r="F147" s="22">
        <v>44970</v>
      </c>
      <c r="G147" s="22">
        <v>44986</v>
      </c>
      <c r="H147" s="28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hidden="1" customHeight="1">
      <c r="A148" s="44">
        <v>63</v>
      </c>
      <c r="B148" s="45">
        <v>34383762000136</v>
      </c>
      <c r="C148" s="46" t="s">
        <v>198</v>
      </c>
      <c r="D148" s="28">
        <v>2001</v>
      </c>
      <c r="E148" s="48">
        <v>3360</v>
      </c>
      <c r="F148" s="22">
        <v>44981</v>
      </c>
      <c r="G148" s="22">
        <v>44986</v>
      </c>
      <c r="H148" s="28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hidden="1" customHeight="1">
      <c r="A149" s="44">
        <v>64</v>
      </c>
      <c r="B149" s="45">
        <v>34383762000136</v>
      </c>
      <c r="C149" s="46" t="s">
        <v>198</v>
      </c>
      <c r="D149" s="28">
        <v>2002</v>
      </c>
      <c r="E149" s="48">
        <v>2240</v>
      </c>
      <c r="F149" s="22">
        <v>44981</v>
      </c>
      <c r="G149" s="22">
        <v>44986</v>
      </c>
      <c r="H149" s="28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hidden="1" customHeight="1">
      <c r="A150" s="44">
        <v>65</v>
      </c>
      <c r="B150" s="45">
        <v>1172123000173</v>
      </c>
      <c r="C150" s="46" t="s">
        <v>199</v>
      </c>
      <c r="D150" s="28">
        <v>1039</v>
      </c>
      <c r="E150" s="48">
        <v>206.1</v>
      </c>
      <c r="F150" s="23">
        <v>45080</v>
      </c>
      <c r="G150" s="22">
        <v>44998</v>
      </c>
      <c r="H150" s="28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hidden="1" customHeight="1">
      <c r="A151" s="44">
        <v>66</v>
      </c>
      <c r="B151" s="45">
        <v>32936252000113</v>
      </c>
      <c r="C151" s="46" t="s">
        <v>200</v>
      </c>
      <c r="D151" s="28">
        <v>757</v>
      </c>
      <c r="E151" s="48">
        <v>289.60000000000002</v>
      </c>
      <c r="F151" s="22">
        <v>44999</v>
      </c>
      <c r="G151" s="22">
        <v>45005</v>
      </c>
      <c r="H151" s="28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hidden="1" customHeight="1">
      <c r="A152" s="44">
        <v>67</v>
      </c>
      <c r="B152" s="45">
        <v>11195926000104</v>
      </c>
      <c r="C152" s="46" t="s">
        <v>201</v>
      </c>
      <c r="D152" s="28">
        <v>9025</v>
      </c>
      <c r="E152" s="48">
        <v>4050</v>
      </c>
      <c r="F152" s="22">
        <v>44992</v>
      </c>
      <c r="G152" s="22">
        <v>45019</v>
      </c>
      <c r="H152" s="28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hidden="1" customHeight="1">
      <c r="A153" s="44">
        <v>68</v>
      </c>
      <c r="B153" s="45">
        <v>29309583000119</v>
      </c>
      <c r="C153" s="46" t="s">
        <v>202</v>
      </c>
      <c r="D153" s="28">
        <v>2800</v>
      </c>
      <c r="E153" s="48">
        <v>25.84</v>
      </c>
      <c r="F153" s="22">
        <v>45013</v>
      </c>
      <c r="G153" s="22">
        <v>45019</v>
      </c>
      <c r="H153" s="28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hidden="1" customHeight="1">
      <c r="A154" s="44">
        <v>69</v>
      </c>
      <c r="B154" s="45">
        <v>40358740000119</v>
      </c>
      <c r="C154" s="46" t="s">
        <v>178</v>
      </c>
      <c r="D154" s="28">
        <v>46759348</v>
      </c>
      <c r="E154" s="48">
        <v>65.599999999999994</v>
      </c>
      <c r="F154" s="22">
        <v>45054</v>
      </c>
      <c r="G154" s="22">
        <v>45057</v>
      </c>
      <c r="H154" s="28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hidden="1" customHeight="1">
      <c r="A155" s="44">
        <v>70</v>
      </c>
      <c r="B155" s="45">
        <v>32936252000113</v>
      </c>
      <c r="C155" s="46" t="s">
        <v>200</v>
      </c>
      <c r="D155" s="28">
        <v>874</v>
      </c>
      <c r="E155" s="48">
        <v>924.9</v>
      </c>
      <c r="F155" s="22">
        <v>45064</v>
      </c>
      <c r="G155" s="22">
        <v>45068</v>
      </c>
      <c r="H155" s="28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hidden="1" customHeight="1">
      <c r="A156" s="44">
        <v>71</v>
      </c>
      <c r="B156" s="45">
        <v>11186469000183</v>
      </c>
      <c r="C156" s="46" t="s">
        <v>203</v>
      </c>
      <c r="D156" s="28">
        <v>7228</v>
      </c>
      <c r="E156" s="48">
        <v>24</v>
      </c>
      <c r="F156" s="22">
        <v>45068</v>
      </c>
      <c r="G156" s="22">
        <v>45071</v>
      </c>
      <c r="H156" s="28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hidden="1" customHeight="1">
      <c r="A157" s="44">
        <v>72</v>
      </c>
      <c r="B157" s="45">
        <v>942753000116</v>
      </c>
      <c r="C157" s="46" t="s">
        <v>204</v>
      </c>
      <c r="D157" s="28">
        <v>802</v>
      </c>
      <c r="E157" s="48">
        <v>4237.92</v>
      </c>
      <c r="F157" s="22">
        <v>45098</v>
      </c>
      <c r="G157" s="22">
        <v>45104</v>
      </c>
      <c r="H157" s="28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hidden="1" customHeight="1">
      <c r="A158" s="44">
        <v>73</v>
      </c>
      <c r="B158" s="45" t="s">
        <v>205</v>
      </c>
      <c r="C158" s="46" t="s">
        <v>206</v>
      </c>
      <c r="D158" s="28">
        <v>2264</v>
      </c>
      <c r="E158" s="48">
        <v>114</v>
      </c>
      <c r="F158" s="22">
        <v>45118</v>
      </c>
      <c r="G158" s="22">
        <v>45120</v>
      </c>
      <c r="H158" s="28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hidden="1" customHeight="1">
      <c r="A159" s="44">
        <v>74</v>
      </c>
      <c r="B159" s="45">
        <v>20359364000170</v>
      </c>
      <c r="C159" s="46" t="s">
        <v>207</v>
      </c>
      <c r="D159" s="28">
        <v>1285</v>
      </c>
      <c r="E159" s="48">
        <v>3770</v>
      </c>
      <c r="F159" s="22">
        <v>45152</v>
      </c>
      <c r="G159" s="22">
        <v>45156</v>
      </c>
      <c r="H159" s="28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hidden="1" customHeight="1">
      <c r="A160" s="44">
        <v>75</v>
      </c>
      <c r="B160" s="45">
        <v>23310852000261</v>
      </c>
      <c r="C160" s="46" t="s">
        <v>208</v>
      </c>
      <c r="D160" s="28">
        <v>3213</v>
      </c>
      <c r="E160" s="48">
        <v>1146.6400000000001</v>
      </c>
      <c r="F160" s="22">
        <v>45173</v>
      </c>
      <c r="G160" s="52">
        <v>45180</v>
      </c>
      <c r="H160" s="28" t="s">
        <v>209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hidden="1" customHeight="1">
      <c r="A161" s="44">
        <v>76</v>
      </c>
      <c r="B161" s="45">
        <v>9630087000155</v>
      </c>
      <c r="C161" s="46" t="s">
        <v>210</v>
      </c>
      <c r="D161" s="28">
        <v>3863</v>
      </c>
      <c r="E161" s="48">
        <v>50</v>
      </c>
      <c r="F161" s="22">
        <v>45173</v>
      </c>
      <c r="G161" s="22">
        <v>45174</v>
      </c>
      <c r="H161" s="28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hidden="1" customHeight="1">
      <c r="A162" s="44">
        <v>77</v>
      </c>
      <c r="B162" s="45">
        <v>18828722000102</v>
      </c>
      <c r="C162" s="46" t="s">
        <v>211</v>
      </c>
      <c r="D162" s="28">
        <v>836</v>
      </c>
      <c r="E162" s="48">
        <v>366.2</v>
      </c>
      <c r="F162" s="22">
        <v>45173</v>
      </c>
      <c r="G162" s="22">
        <v>45174</v>
      </c>
      <c r="H162" s="28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hidden="1" customHeight="1">
      <c r="A163" s="44">
        <v>78</v>
      </c>
      <c r="B163" s="45">
        <v>48741157000102</v>
      </c>
      <c r="C163" s="46" t="s">
        <v>212</v>
      </c>
      <c r="D163" s="28">
        <v>629</v>
      </c>
      <c r="E163" s="48">
        <v>488.24</v>
      </c>
      <c r="F163" s="22">
        <v>45173</v>
      </c>
      <c r="G163" s="22">
        <v>45174</v>
      </c>
      <c r="H163" s="28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hidden="1" customHeight="1">
      <c r="A164" s="44">
        <v>79</v>
      </c>
      <c r="B164" s="45">
        <v>24827291000154</v>
      </c>
      <c r="C164" s="46" t="s">
        <v>213</v>
      </c>
      <c r="D164" s="28">
        <v>5284</v>
      </c>
      <c r="E164" s="48">
        <v>566</v>
      </c>
      <c r="F164" s="22">
        <v>45174</v>
      </c>
      <c r="G164" s="52">
        <v>45180</v>
      </c>
      <c r="H164" s="28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hidden="1" customHeight="1">
      <c r="A165" s="44">
        <v>80</v>
      </c>
      <c r="B165" s="45">
        <v>46903347000145</v>
      </c>
      <c r="C165" s="47" t="s">
        <v>214</v>
      </c>
      <c r="D165" s="28">
        <v>4122250</v>
      </c>
      <c r="E165" s="48">
        <v>180</v>
      </c>
      <c r="F165" s="22">
        <v>45180</v>
      </c>
      <c r="G165" s="52">
        <v>45182</v>
      </c>
      <c r="H165" s="28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hidden="1" customHeight="1">
      <c r="A166" s="44">
        <v>81</v>
      </c>
      <c r="B166" s="45">
        <v>5893370000119</v>
      </c>
      <c r="C166" s="47" t="s">
        <v>215</v>
      </c>
      <c r="D166" s="28">
        <v>454</v>
      </c>
      <c r="E166" s="48">
        <v>547.15</v>
      </c>
      <c r="F166" s="22">
        <v>45180</v>
      </c>
      <c r="G166" s="52">
        <v>45182</v>
      </c>
      <c r="H166" s="28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hidden="1" customHeight="1">
      <c r="A167" s="44">
        <v>82</v>
      </c>
      <c r="B167" s="45">
        <v>39700820000121</v>
      </c>
      <c r="C167" s="47" t="s">
        <v>216</v>
      </c>
      <c r="D167" s="28">
        <v>4208</v>
      </c>
      <c r="E167" s="48">
        <v>207.24</v>
      </c>
      <c r="F167" s="22">
        <v>45181</v>
      </c>
      <c r="G167" s="52">
        <v>45182</v>
      </c>
      <c r="H167" s="28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hidden="1" customHeight="1">
      <c r="A168" s="44">
        <v>83</v>
      </c>
      <c r="B168" s="45">
        <v>48057203000140</v>
      </c>
      <c r="C168" s="47" t="s">
        <v>217</v>
      </c>
      <c r="D168" s="28">
        <v>498</v>
      </c>
      <c r="E168" s="48">
        <v>1327.98</v>
      </c>
      <c r="F168" s="22">
        <v>45182</v>
      </c>
      <c r="G168" s="52">
        <v>45187</v>
      </c>
      <c r="H168" s="28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hidden="1" customHeight="1">
      <c r="A169" s="44">
        <v>84</v>
      </c>
      <c r="B169" s="45">
        <v>83413591000318</v>
      </c>
      <c r="C169" s="47" t="s">
        <v>174</v>
      </c>
      <c r="D169" s="28">
        <v>224500</v>
      </c>
      <c r="E169" s="48">
        <v>1823.4</v>
      </c>
      <c r="F169" s="22">
        <v>45183</v>
      </c>
      <c r="G169" s="52">
        <v>45191</v>
      </c>
      <c r="H169" s="28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hidden="1" customHeight="1">
      <c r="A170" s="44">
        <v>85</v>
      </c>
      <c r="B170" s="45">
        <v>47134863000115</v>
      </c>
      <c r="C170" s="47" t="s">
        <v>218</v>
      </c>
      <c r="D170" s="28">
        <v>225</v>
      </c>
      <c r="E170" s="48">
        <v>451.5</v>
      </c>
      <c r="F170" s="22">
        <v>45183</v>
      </c>
      <c r="G170" s="52">
        <v>45191</v>
      </c>
      <c r="H170" s="28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hidden="1" customHeight="1">
      <c r="A171" s="44">
        <v>86</v>
      </c>
      <c r="B171" s="45">
        <v>5075962000123</v>
      </c>
      <c r="C171" s="46" t="s">
        <v>163</v>
      </c>
      <c r="D171" s="28">
        <v>27677</v>
      </c>
      <c r="E171" s="48">
        <v>72</v>
      </c>
      <c r="F171" s="22">
        <v>45195</v>
      </c>
      <c r="G171" s="22">
        <v>45202</v>
      </c>
      <c r="H171" s="28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hidden="1" customHeight="1">
      <c r="A172" s="44">
        <v>87</v>
      </c>
      <c r="B172" s="45">
        <v>7048323000102</v>
      </c>
      <c r="C172" s="46" t="s">
        <v>219</v>
      </c>
      <c r="D172" s="28">
        <v>15323</v>
      </c>
      <c r="E172" s="48">
        <v>125</v>
      </c>
      <c r="F172" s="22">
        <v>45195</v>
      </c>
      <c r="G172" s="22">
        <v>45202</v>
      </c>
      <c r="H172" s="28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hidden="1" customHeight="1">
      <c r="A173" s="44">
        <v>88</v>
      </c>
      <c r="B173" s="45">
        <v>3772965000190</v>
      </c>
      <c r="C173" s="46" t="s">
        <v>220</v>
      </c>
      <c r="D173" s="28">
        <v>6982</v>
      </c>
      <c r="E173" s="48">
        <v>154</v>
      </c>
      <c r="F173" s="22">
        <v>45197</v>
      </c>
      <c r="G173" s="22">
        <v>45202</v>
      </c>
      <c r="H173" s="28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hidden="1" customHeight="1">
      <c r="A174" s="44">
        <v>89</v>
      </c>
      <c r="B174" s="45">
        <v>8863707000133</v>
      </c>
      <c r="C174" s="46" t="s">
        <v>221</v>
      </c>
      <c r="D174" s="28">
        <v>5913</v>
      </c>
      <c r="E174" s="48">
        <v>127.5</v>
      </c>
      <c r="F174" s="22">
        <v>45197</v>
      </c>
      <c r="G174" s="22">
        <v>45203</v>
      </c>
      <c r="H174" s="28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hidden="1" customHeight="1">
      <c r="A175" s="44">
        <v>90</v>
      </c>
      <c r="B175" s="45">
        <v>42810782000174</v>
      </c>
      <c r="C175" s="46" t="s">
        <v>222</v>
      </c>
      <c r="D175" s="28">
        <v>43</v>
      </c>
      <c r="E175" s="48">
        <v>472</v>
      </c>
      <c r="F175" s="22">
        <v>45203</v>
      </c>
      <c r="G175" s="22">
        <v>45212</v>
      </c>
      <c r="H175" s="28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hidden="1" customHeight="1">
      <c r="A176" s="44">
        <v>91</v>
      </c>
      <c r="B176" s="45">
        <v>36336388000143</v>
      </c>
      <c r="C176" s="46" t="s">
        <v>223</v>
      </c>
      <c r="D176" s="28">
        <v>994</v>
      </c>
      <c r="E176" s="48">
        <v>175.8</v>
      </c>
      <c r="F176" s="22">
        <v>45208</v>
      </c>
      <c r="G176" s="22">
        <v>45212</v>
      </c>
      <c r="H176" s="28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hidden="1" customHeight="1">
      <c r="A177" s="44">
        <v>92</v>
      </c>
      <c r="B177" s="45">
        <v>39700820000121</v>
      </c>
      <c r="C177" s="47" t="s">
        <v>216</v>
      </c>
      <c r="D177" s="28">
        <v>4302</v>
      </c>
      <c r="E177" s="48">
        <v>98.64</v>
      </c>
      <c r="F177" s="22">
        <v>45209</v>
      </c>
      <c r="G177" s="22">
        <v>45212</v>
      </c>
      <c r="H177" s="28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hidden="1" customHeight="1">
      <c r="A178" s="44">
        <v>93</v>
      </c>
      <c r="B178" s="45">
        <v>46321558000170</v>
      </c>
      <c r="C178" s="46" t="s">
        <v>224</v>
      </c>
      <c r="D178" s="28">
        <v>1011</v>
      </c>
      <c r="E178" s="48">
        <v>92.7</v>
      </c>
      <c r="F178" s="22">
        <v>45215</v>
      </c>
      <c r="G178" s="22">
        <v>45218</v>
      </c>
      <c r="H178" s="28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hidden="1" customHeight="1">
      <c r="A179" s="44">
        <v>94</v>
      </c>
      <c r="B179" s="45">
        <v>21189579000152</v>
      </c>
      <c r="C179" s="46" t="s">
        <v>225</v>
      </c>
      <c r="D179" s="28">
        <v>13670</v>
      </c>
      <c r="E179" s="48">
        <v>612.5</v>
      </c>
      <c r="F179" s="22">
        <v>45216</v>
      </c>
      <c r="G179" s="22">
        <v>45222</v>
      </c>
      <c r="H179" s="28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hidden="1" customHeight="1">
      <c r="A180" s="44">
        <v>95</v>
      </c>
      <c r="B180" s="45">
        <v>39905061000133</v>
      </c>
      <c r="C180" s="46" t="s">
        <v>226</v>
      </c>
      <c r="D180" s="28">
        <v>523</v>
      </c>
      <c r="E180" s="48">
        <v>452.23</v>
      </c>
      <c r="F180" s="22">
        <v>45222</v>
      </c>
      <c r="G180" s="22">
        <v>45224</v>
      </c>
      <c r="H180" s="28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hidden="1" customHeight="1">
      <c r="A181" s="44">
        <v>96</v>
      </c>
      <c r="B181" s="45">
        <v>41597891000192</v>
      </c>
      <c r="C181" s="46" t="s">
        <v>227</v>
      </c>
      <c r="D181" s="28">
        <v>719</v>
      </c>
      <c r="E181" s="48">
        <v>409</v>
      </c>
      <c r="F181" s="22">
        <v>45223</v>
      </c>
      <c r="G181" s="22">
        <v>45226</v>
      </c>
      <c r="H181" s="28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hidden="1" customHeight="1">
      <c r="A182" s="44">
        <v>97</v>
      </c>
      <c r="B182" s="45">
        <v>18760966000192</v>
      </c>
      <c r="C182" s="46" t="s">
        <v>228</v>
      </c>
      <c r="D182" s="28">
        <v>69</v>
      </c>
      <c r="E182" s="48">
        <v>63.4</v>
      </c>
      <c r="F182" s="22">
        <v>45229</v>
      </c>
      <c r="G182" s="22">
        <v>45237</v>
      </c>
      <c r="H182" s="28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hidden="1" customHeight="1">
      <c r="A183" s="44">
        <v>98</v>
      </c>
      <c r="B183" s="45">
        <v>18760966000192</v>
      </c>
      <c r="C183" s="46" t="s">
        <v>228</v>
      </c>
      <c r="D183" s="28">
        <v>70</v>
      </c>
      <c r="E183" s="48">
        <v>595.5</v>
      </c>
      <c r="F183" s="22">
        <v>45229</v>
      </c>
      <c r="G183" s="22">
        <v>45237</v>
      </c>
      <c r="H183" s="28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hidden="1" customHeight="1">
      <c r="A184" s="44">
        <v>99</v>
      </c>
      <c r="B184" s="45">
        <v>40708647000197</v>
      </c>
      <c r="C184" s="46" t="s">
        <v>229</v>
      </c>
      <c r="D184" s="28">
        <v>1196</v>
      </c>
      <c r="E184" s="48">
        <v>1498</v>
      </c>
      <c r="F184" s="22">
        <v>45229</v>
      </c>
      <c r="G184" s="22">
        <v>45237</v>
      </c>
      <c r="H184" s="28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hidden="1" customHeight="1">
      <c r="A185" s="44">
        <v>100</v>
      </c>
      <c r="B185" s="45">
        <v>46498498000165</v>
      </c>
      <c r="C185" s="46" t="s">
        <v>230</v>
      </c>
      <c r="D185" s="28">
        <v>143</v>
      </c>
      <c r="E185" s="48">
        <v>700.96</v>
      </c>
      <c r="F185" s="22">
        <v>45231</v>
      </c>
      <c r="G185" s="22">
        <v>45239</v>
      </c>
      <c r="H185" s="28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hidden="1" customHeight="1">
      <c r="A186" s="44">
        <v>101</v>
      </c>
      <c r="B186" s="45">
        <v>15354078000181</v>
      </c>
      <c r="C186" s="46" t="s">
        <v>231</v>
      </c>
      <c r="D186" s="28">
        <v>1929</v>
      </c>
      <c r="E186" s="48">
        <v>8965</v>
      </c>
      <c r="F186" s="22">
        <v>45239</v>
      </c>
      <c r="G186" s="28" t="s">
        <v>232</v>
      </c>
      <c r="H186" s="28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hidden="1" customHeight="1">
      <c r="A187" s="44">
        <v>102</v>
      </c>
      <c r="B187" s="45">
        <v>36248785000163</v>
      </c>
      <c r="C187" s="46" t="s">
        <v>233</v>
      </c>
      <c r="D187" s="28">
        <v>488</v>
      </c>
      <c r="E187" s="48">
        <v>9300</v>
      </c>
      <c r="F187" s="22">
        <v>45239</v>
      </c>
      <c r="G187" s="28" t="s">
        <v>232</v>
      </c>
      <c r="H187" s="28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hidden="1" customHeight="1">
      <c r="A188" s="44">
        <v>103</v>
      </c>
      <c r="B188" s="45">
        <v>37859554000159</v>
      </c>
      <c r="C188" s="46" t="s">
        <v>234</v>
      </c>
      <c r="D188" s="28">
        <v>64</v>
      </c>
      <c r="E188" s="48">
        <v>3.61</v>
      </c>
      <c r="F188" s="22">
        <v>45239</v>
      </c>
      <c r="G188" s="28" t="s">
        <v>232</v>
      </c>
      <c r="H188" s="28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hidden="1" customHeight="1">
      <c r="A189" s="44">
        <v>104</v>
      </c>
      <c r="B189" s="45">
        <v>37859554000159</v>
      </c>
      <c r="C189" s="46" t="s">
        <v>234</v>
      </c>
      <c r="D189" s="28">
        <v>65</v>
      </c>
      <c r="E189" s="48">
        <v>50.54</v>
      </c>
      <c r="F189" s="22">
        <v>45239</v>
      </c>
      <c r="G189" s="28" t="s">
        <v>232</v>
      </c>
      <c r="H189" s="28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hidden="1" customHeight="1">
      <c r="A190" s="44">
        <v>105</v>
      </c>
      <c r="B190" s="45">
        <v>3230856000141</v>
      </c>
      <c r="C190" s="46" t="s">
        <v>235</v>
      </c>
      <c r="D190" s="47" t="s">
        <v>236</v>
      </c>
      <c r="E190" s="48">
        <v>144</v>
      </c>
      <c r="F190" s="28" t="s">
        <v>237</v>
      </c>
      <c r="G190" s="28" t="s">
        <v>238</v>
      </c>
      <c r="H190" s="28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hidden="1" customHeight="1">
      <c r="A191" s="44">
        <v>106</v>
      </c>
      <c r="B191" s="45">
        <v>39678810000137</v>
      </c>
      <c r="C191" s="46" t="s">
        <v>239</v>
      </c>
      <c r="D191" s="47" t="s">
        <v>240</v>
      </c>
      <c r="E191" s="48">
        <v>364</v>
      </c>
      <c r="F191" s="28" t="s">
        <v>237</v>
      </c>
      <c r="G191" s="28" t="s">
        <v>238</v>
      </c>
      <c r="H191" s="28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hidden="1" customHeight="1">
      <c r="A192" s="44">
        <v>107</v>
      </c>
      <c r="B192" s="47" t="s">
        <v>241</v>
      </c>
      <c r="C192" s="46" t="s">
        <v>96</v>
      </c>
      <c r="D192" s="47" t="s">
        <v>242</v>
      </c>
      <c r="E192" s="48">
        <v>188.85</v>
      </c>
      <c r="F192" s="28" t="s">
        <v>243</v>
      </c>
      <c r="G192" s="28" t="s">
        <v>244</v>
      </c>
      <c r="H192" s="28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hidden="1" customHeight="1">
      <c r="A193" s="44">
        <v>108</v>
      </c>
      <c r="B193" s="47" t="s">
        <v>245</v>
      </c>
      <c r="C193" s="46" t="s">
        <v>246</v>
      </c>
      <c r="D193" s="47" t="s">
        <v>247</v>
      </c>
      <c r="E193" s="48">
        <v>3160</v>
      </c>
      <c r="F193" s="23">
        <v>45028</v>
      </c>
      <c r="G193" s="23">
        <v>45089</v>
      </c>
      <c r="H193" s="28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hidden="1" customHeight="1">
      <c r="A194" s="44">
        <v>109</v>
      </c>
      <c r="B194" s="47" t="s">
        <v>248</v>
      </c>
      <c r="C194" s="46" t="s">
        <v>249</v>
      </c>
      <c r="D194" s="47" t="s">
        <v>250</v>
      </c>
      <c r="E194" s="48">
        <v>402</v>
      </c>
      <c r="F194" s="23">
        <v>45242</v>
      </c>
      <c r="G194" s="28" t="s">
        <v>251</v>
      </c>
      <c r="H194" s="28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hidden="1" customHeight="1">
      <c r="A195" s="44">
        <v>110</v>
      </c>
      <c r="B195" s="47" t="s">
        <v>252</v>
      </c>
      <c r="C195" s="46" t="s">
        <v>253</v>
      </c>
      <c r="D195" s="47" t="s">
        <v>254</v>
      </c>
      <c r="E195" s="48">
        <v>240</v>
      </c>
      <c r="F195" s="50">
        <v>45242</v>
      </c>
      <c r="G195" s="28" t="s">
        <v>251</v>
      </c>
      <c r="H195" s="28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hidden="1" customHeight="1">
      <c r="A196" s="44">
        <v>111</v>
      </c>
      <c r="B196" s="47" t="s">
        <v>255</v>
      </c>
      <c r="C196" s="46" t="s">
        <v>256</v>
      </c>
      <c r="D196" s="47" t="s">
        <v>257</v>
      </c>
      <c r="E196" s="48">
        <v>140.1</v>
      </c>
      <c r="F196" s="28" t="s">
        <v>258</v>
      </c>
      <c r="G196" s="28" t="s">
        <v>251</v>
      </c>
      <c r="H196" s="28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hidden="1" customHeight="1">
      <c r="A197" s="44">
        <v>112</v>
      </c>
      <c r="B197" s="47" t="s">
        <v>259</v>
      </c>
      <c r="C197" s="46" t="s">
        <v>171</v>
      </c>
      <c r="D197" s="47" t="s">
        <v>260</v>
      </c>
      <c r="E197" s="48">
        <v>174.9</v>
      </c>
      <c r="F197" s="28" t="s">
        <v>258</v>
      </c>
      <c r="G197" s="28" t="s">
        <v>251</v>
      </c>
      <c r="H197" s="28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hidden="1" customHeight="1">
      <c r="A198" s="44">
        <v>113</v>
      </c>
      <c r="B198" s="47" t="s">
        <v>261</v>
      </c>
      <c r="C198" s="46" t="s">
        <v>262</v>
      </c>
      <c r="D198" s="47" t="s">
        <v>263</v>
      </c>
      <c r="E198" s="48">
        <v>200.58</v>
      </c>
      <c r="F198" s="28" t="s">
        <v>264</v>
      </c>
      <c r="G198" s="28" t="s">
        <v>251</v>
      </c>
      <c r="H198" s="28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hidden="1" customHeight="1">
      <c r="A199" s="44">
        <v>114</v>
      </c>
      <c r="B199" s="47" t="s">
        <v>265</v>
      </c>
      <c r="C199" s="46" t="s">
        <v>266</v>
      </c>
      <c r="D199" s="47" t="s">
        <v>267</v>
      </c>
      <c r="E199" s="48">
        <v>110</v>
      </c>
      <c r="F199" s="28" t="s">
        <v>264</v>
      </c>
      <c r="G199" s="28" t="s">
        <v>251</v>
      </c>
      <c r="H199" s="28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hidden="1" customHeight="1">
      <c r="A200" s="94" t="s">
        <v>268</v>
      </c>
      <c r="B200" s="93"/>
      <c r="C200" s="46"/>
      <c r="D200" s="47"/>
      <c r="E200" s="53">
        <f>SUM(E86:E199)</f>
        <v>104427.06999999999</v>
      </c>
      <c r="F200" s="28"/>
      <c r="G200" s="28"/>
      <c r="H200" s="28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hidden="1" customHeight="1">
      <c r="A201" s="44"/>
      <c r="B201" s="47"/>
      <c r="C201" s="46"/>
      <c r="D201" s="47"/>
      <c r="E201" s="48"/>
      <c r="F201" s="28"/>
      <c r="G201" s="28"/>
      <c r="H201" s="28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hidden="1" customHeight="1">
      <c r="A202" s="44">
        <v>1</v>
      </c>
      <c r="B202" s="45">
        <v>41597891000192</v>
      </c>
      <c r="C202" s="46" t="s">
        <v>227</v>
      </c>
      <c r="D202" s="47" t="s">
        <v>269</v>
      </c>
      <c r="E202" s="48">
        <v>372</v>
      </c>
      <c r="F202" s="28" t="s">
        <v>251</v>
      </c>
      <c r="G202" s="28" t="s">
        <v>270</v>
      </c>
      <c r="H202" s="28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hidden="1" customHeight="1">
      <c r="A203" s="44">
        <v>2</v>
      </c>
      <c r="B203" s="45">
        <v>39700820000121</v>
      </c>
      <c r="C203" s="47" t="s">
        <v>216</v>
      </c>
      <c r="D203" s="47" t="s">
        <v>271</v>
      </c>
      <c r="E203" s="48">
        <v>1095.4100000000001</v>
      </c>
      <c r="F203" s="28" t="s">
        <v>251</v>
      </c>
      <c r="G203" s="28" t="s">
        <v>270</v>
      </c>
      <c r="H203" s="28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hidden="1" customHeight="1">
      <c r="A204" s="44">
        <v>3</v>
      </c>
      <c r="B204" s="45">
        <v>3230856000141</v>
      </c>
      <c r="C204" s="46" t="s">
        <v>235</v>
      </c>
      <c r="D204" s="47" t="s">
        <v>272</v>
      </c>
      <c r="E204" s="48">
        <v>2993.48</v>
      </c>
      <c r="F204" s="28" t="s">
        <v>273</v>
      </c>
      <c r="G204" s="28" t="s">
        <v>270</v>
      </c>
      <c r="H204" s="28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hidden="1" customHeight="1">
      <c r="A205" s="44">
        <v>4</v>
      </c>
      <c r="B205" s="47" t="s">
        <v>274</v>
      </c>
      <c r="C205" s="46" t="s">
        <v>275</v>
      </c>
      <c r="D205" s="47" t="s">
        <v>276</v>
      </c>
      <c r="E205" s="48">
        <v>1900</v>
      </c>
      <c r="F205" s="28" t="s">
        <v>273</v>
      </c>
      <c r="G205" s="28" t="s">
        <v>270</v>
      </c>
      <c r="H205" s="28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hidden="1" customHeight="1">
      <c r="A206" s="44">
        <v>5</v>
      </c>
      <c r="B206" s="47" t="s">
        <v>277</v>
      </c>
      <c r="C206" s="46" t="s">
        <v>278</v>
      </c>
      <c r="D206" s="47" t="s">
        <v>279</v>
      </c>
      <c r="E206" s="48">
        <v>189</v>
      </c>
      <c r="F206" s="28" t="s">
        <v>280</v>
      </c>
      <c r="G206" s="28" t="s">
        <v>270</v>
      </c>
      <c r="H206" s="28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hidden="1" customHeight="1">
      <c r="A207" s="44">
        <v>6</v>
      </c>
      <c r="B207" s="47" t="s">
        <v>281</v>
      </c>
      <c r="C207" s="46" t="s">
        <v>282</v>
      </c>
      <c r="D207" s="47" t="s">
        <v>283</v>
      </c>
      <c r="E207" s="48">
        <v>335.2</v>
      </c>
      <c r="F207" s="28" t="s">
        <v>280</v>
      </c>
      <c r="G207" s="28" t="s">
        <v>270</v>
      </c>
      <c r="H207" s="28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hidden="1" customHeight="1">
      <c r="A208" s="44">
        <v>7</v>
      </c>
      <c r="B208" s="47" t="s">
        <v>284</v>
      </c>
      <c r="C208" s="46" t="s">
        <v>285</v>
      </c>
      <c r="D208" s="47" t="s">
        <v>286</v>
      </c>
      <c r="E208" s="48">
        <v>464.3</v>
      </c>
      <c r="F208" s="28" t="s">
        <v>287</v>
      </c>
      <c r="G208" s="28" t="s">
        <v>270</v>
      </c>
      <c r="H208" s="28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hidden="1" customHeight="1">
      <c r="A209" s="44">
        <v>8</v>
      </c>
      <c r="B209" s="47" t="s">
        <v>288</v>
      </c>
      <c r="C209" s="46" t="s">
        <v>140</v>
      </c>
      <c r="D209" s="47" t="s">
        <v>289</v>
      </c>
      <c r="E209" s="48">
        <v>484</v>
      </c>
      <c r="F209" s="28" t="s">
        <v>287</v>
      </c>
      <c r="G209" s="28" t="s">
        <v>270</v>
      </c>
      <c r="H209" s="28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hidden="1" customHeight="1">
      <c r="A210" s="44">
        <v>9</v>
      </c>
      <c r="B210" s="47" t="s">
        <v>290</v>
      </c>
      <c r="C210" s="46" t="s">
        <v>291</v>
      </c>
      <c r="D210" s="47" t="s">
        <v>292</v>
      </c>
      <c r="E210" s="48">
        <v>225.3</v>
      </c>
      <c r="F210" s="28" t="s">
        <v>287</v>
      </c>
      <c r="G210" s="28" t="s">
        <v>270</v>
      </c>
      <c r="H210" s="28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hidden="1" customHeight="1">
      <c r="A211" s="44">
        <v>10</v>
      </c>
      <c r="B211" s="47" t="s">
        <v>293</v>
      </c>
      <c r="C211" s="46" t="s">
        <v>294</v>
      </c>
      <c r="D211" s="47" t="s">
        <v>295</v>
      </c>
      <c r="E211" s="48">
        <v>1226.5999999999999</v>
      </c>
      <c r="F211" s="28" t="s">
        <v>287</v>
      </c>
      <c r="G211" s="28" t="s">
        <v>270</v>
      </c>
      <c r="H211" s="28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hidden="1" customHeight="1">
      <c r="A212" s="44">
        <v>11</v>
      </c>
      <c r="B212" s="47" t="s">
        <v>290</v>
      </c>
      <c r="C212" s="46" t="s">
        <v>291</v>
      </c>
      <c r="D212" s="47" t="s">
        <v>296</v>
      </c>
      <c r="E212" s="48">
        <v>55.38</v>
      </c>
      <c r="F212" s="28" t="s">
        <v>287</v>
      </c>
      <c r="G212" s="28" t="s">
        <v>270</v>
      </c>
      <c r="H212" s="28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hidden="1" customHeight="1">
      <c r="A213" s="44">
        <v>12</v>
      </c>
      <c r="B213" s="47" t="s">
        <v>297</v>
      </c>
      <c r="C213" s="46" t="s">
        <v>298</v>
      </c>
      <c r="D213" s="47" t="s">
        <v>299</v>
      </c>
      <c r="E213" s="48">
        <v>1650</v>
      </c>
      <c r="F213" s="28" t="s">
        <v>300</v>
      </c>
      <c r="G213" s="28" t="s">
        <v>270</v>
      </c>
      <c r="H213" s="28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hidden="1" customHeight="1">
      <c r="A214" s="44">
        <v>13</v>
      </c>
      <c r="B214" s="47" t="s">
        <v>301</v>
      </c>
      <c r="C214" s="46" t="s">
        <v>302</v>
      </c>
      <c r="D214" s="47" t="s">
        <v>303</v>
      </c>
      <c r="E214" s="48">
        <v>480</v>
      </c>
      <c r="F214" s="28" t="s">
        <v>300</v>
      </c>
      <c r="G214" s="28" t="s">
        <v>270</v>
      </c>
      <c r="H214" s="28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hidden="1" customHeight="1">
      <c r="A215" s="44">
        <v>14</v>
      </c>
      <c r="B215" s="47" t="s">
        <v>304</v>
      </c>
      <c r="C215" s="46" t="s">
        <v>305</v>
      </c>
      <c r="D215" s="47" t="s">
        <v>306</v>
      </c>
      <c r="E215" s="48">
        <v>1950</v>
      </c>
      <c r="F215" s="28" t="s">
        <v>307</v>
      </c>
      <c r="G215" s="28" t="s">
        <v>270</v>
      </c>
      <c r="H215" s="28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hidden="1" customHeight="1">
      <c r="A216" s="44">
        <v>15</v>
      </c>
      <c r="B216" s="47" t="s">
        <v>308</v>
      </c>
      <c r="C216" s="46" t="s">
        <v>309</v>
      </c>
      <c r="D216" s="47" t="s">
        <v>310</v>
      </c>
      <c r="E216" s="48">
        <v>599.6</v>
      </c>
      <c r="F216" s="28" t="s">
        <v>307</v>
      </c>
      <c r="G216" s="28" t="s">
        <v>270</v>
      </c>
      <c r="H216" s="28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hidden="1" customHeight="1">
      <c r="A217" s="44">
        <v>16</v>
      </c>
      <c r="B217" s="47" t="s">
        <v>311</v>
      </c>
      <c r="C217" s="46" t="s">
        <v>312</v>
      </c>
      <c r="D217" s="47" t="s">
        <v>313</v>
      </c>
      <c r="E217" s="48">
        <v>274.60000000000002</v>
      </c>
      <c r="F217" s="23">
        <v>45323</v>
      </c>
      <c r="G217" s="28" t="s">
        <v>270</v>
      </c>
      <c r="H217" s="28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hidden="1" customHeight="1">
      <c r="A218" s="44">
        <v>17</v>
      </c>
      <c r="B218" s="47" t="s">
        <v>314</v>
      </c>
      <c r="C218" s="46" t="s">
        <v>315</v>
      </c>
      <c r="D218" s="47" t="s">
        <v>316</v>
      </c>
      <c r="E218" s="48">
        <v>920</v>
      </c>
      <c r="F218" s="23">
        <v>45352</v>
      </c>
      <c r="G218" s="28" t="s">
        <v>270</v>
      </c>
      <c r="H218" s="28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hidden="1" customHeight="1">
      <c r="A219" s="44">
        <v>18</v>
      </c>
      <c r="B219" s="47" t="s">
        <v>317</v>
      </c>
      <c r="C219" s="46" t="s">
        <v>318</v>
      </c>
      <c r="D219" s="47" t="s">
        <v>319</v>
      </c>
      <c r="E219" s="48">
        <v>292.8</v>
      </c>
      <c r="F219" s="23">
        <v>45383</v>
      </c>
      <c r="G219" s="28" t="s">
        <v>270</v>
      </c>
      <c r="H219" s="28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hidden="1" customHeight="1">
      <c r="A220" s="44">
        <v>19</v>
      </c>
      <c r="B220" s="47" t="s">
        <v>320</v>
      </c>
      <c r="C220" s="46" t="s">
        <v>321</v>
      </c>
      <c r="D220" s="47" t="s">
        <v>322</v>
      </c>
      <c r="E220" s="48">
        <v>43.75</v>
      </c>
      <c r="F220" s="23">
        <v>45383</v>
      </c>
      <c r="G220" s="28" t="s">
        <v>270</v>
      </c>
      <c r="H220" s="28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hidden="1" customHeight="1">
      <c r="A221" s="44">
        <v>20</v>
      </c>
      <c r="B221" s="47" t="s">
        <v>323</v>
      </c>
      <c r="C221" s="46" t="s">
        <v>324</v>
      </c>
      <c r="D221" s="47" t="s">
        <v>325</v>
      </c>
      <c r="E221" s="48">
        <v>62</v>
      </c>
      <c r="F221" s="23">
        <v>45424</v>
      </c>
      <c r="G221" s="28" t="s">
        <v>270</v>
      </c>
      <c r="H221" s="28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hidden="1" customHeight="1">
      <c r="A222" s="44">
        <v>21</v>
      </c>
      <c r="B222" s="47" t="s">
        <v>323</v>
      </c>
      <c r="C222" s="46" t="s">
        <v>324</v>
      </c>
      <c r="D222" s="47" t="s">
        <v>326</v>
      </c>
      <c r="E222" s="48">
        <v>93</v>
      </c>
      <c r="F222" s="23">
        <v>45424</v>
      </c>
      <c r="G222" s="28" t="s">
        <v>270</v>
      </c>
      <c r="H222" s="28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hidden="1" customHeight="1">
      <c r="A223" s="44">
        <v>22</v>
      </c>
      <c r="B223" s="47" t="s">
        <v>241</v>
      </c>
      <c r="C223" s="46" t="s">
        <v>96</v>
      </c>
      <c r="D223" s="47" t="s">
        <v>327</v>
      </c>
      <c r="E223" s="48">
        <v>1083.74</v>
      </c>
      <c r="F223" s="23">
        <v>45424</v>
      </c>
      <c r="G223" s="28" t="s">
        <v>270</v>
      </c>
      <c r="H223" s="28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hidden="1" customHeight="1">
      <c r="A224" s="44">
        <v>23</v>
      </c>
      <c r="B224" s="47" t="s">
        <v>328</v>
      </c>
      <c r="C224" s="46" t="s">
        <v>329</v>
      </c>
      <c r="D224" s="47" t="s">
        <v>330</v>
      </c>
      <c r="E224" s="48">
        <v>51.5</v>
      </c>
      <c r="F224" s="23">
        <v>45424</v>
      </c>
      <c r="G224" s="28" t="s">
        <v>270</v>
      </c>
      <c r="H224" s="28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hidden="1" customHeight="1">
      <c r="A225" s="44">
        <v>24</v>
      </c>
      <c r="B225" s="47" t="s">
        <v>304</v>
      </c>
      <c r="C225" s="46" t="s">
        <v>305</v>
      </c>
      <c r="D225" s="47" t="s">
        <v>331</v>
      </c>
      <c r="E225" s="48">
        <v>13700</v>
      </c>
      <c r="F225" s="23">
        <v>45505</v>
      </c>
      <c r="G225" s="28" t="s">
        <v>270</v>
      </c>
      <c r="H225" s="28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hidden="1" customHeight="1">
      <c r="A226" s="44">
        <v>25</v>
      </c>
      <c r="B226" s="45">
        <v>40708647000197</v>
      </c>
      <c r="C226" s="46" t="s">
        <v>229</v>
      </c>
      <c r="D226" s="47" t="s">
        <v>332</v>
      </c>
      <c r="E226" s="48">
        <v>1498</v>
      </c>
      <c r="F226" s="23">
        <v>45536</v>
      </c>
      <c r="G226" s="28" t="s">
        <v>270</v>
      </c>
      <c r="H226" s="28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hidden="1" customHeight="1">
      <c r="A227" s="44">
        <v>26</v>
      </c>
      <c r="B227" s="45" t="s">
        <v>333</v>
      </c>
      <c r="C227" s="46" t="s">
        <v>334</v>
      </c>
      <c r="D227" s="47" t="s">
        <v>335</v>
      </c>
      <c r="E227" s="48">
        <v>56.32</v>
      </c>
      <c r="F227" s="23">
        <v>45536</v>
      </c>
      <c r="G227" s="28" t="s">
        <v>336</v>
      </c>
      <c r="H227" s="28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hidden="1" customHeight="1">
      <c r="A228" s="44">
        <v>27</v>
      </c>
      <c r="B228" s="45">
        <v>39678810000137</v>
      </c>
      <c r="C228" s="46" t="s">
        <v>239</v>
      </c>
      <c r="D228" s="47" t="s">
        <v>337</v>
      </c>
      <c r="E228" s="48">
        <v>383.4</v>
      </c>
      <c r="F228" s="23">
        <v>45536</v>
      </c>
      <c r="G228" s="28" t="s">
        <v>338</v>
      </c>
      <c r="H228" s="28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hidden="1" customHeight="1">
      <c r="A229" s="44">
        <v>28</v>
      </c>
      <c r="B229" s="45" t="s">
        <v>252</v>
      </c>
      <c r="C229" s="46" t="s">
        <v>339</v>
      </c>
      <c r="D229" s="47" t="s">
        <v>340</v>
      </c>
      <c r="E229" s="48">
        <v>1080</v>
      </c>
      <c r="F229" s="23">
        <v>45536</v>
      </c>
      <c r="G229" s="28" t="s">
        <v>338</v>
      </c>
      <c r="H229" s="28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hidden="1" customHeight="1">
      <c r="A230" s="44">
        <v>29</v>
      </c>
      <c r="B230" s="47" t="s">
        <v>341</v>
      </c>
      <c r="C230" s="46" t="s">
        <v>342</v>
      </c>
      <c r="D230" s="47" t="s">
        <v>343</v>
      </c>
      <c r="E230" s="48">
        <v>675</v>
      </c>
      <c r="F230" s="23">
        <v>45566</v>
      </c>
      <c r="G230" s="28" t="s">
        <v>338</v>
      </c>
      <c r="H230" s="28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hidden="1" customHeight="1">
      <c r="A231" s="44">
        <v>30</v>
      </c>
      <c r="B231" s="47" t="s">
        <v>344</v>
      </c>
      <c r="C231" s="46" t="s">
        <v>345</v>
      </c>
      <c r="D231" s="47" t="s">
        <v>346</v>
      </c>
      <c r="E231" s="48">
        <v>709.84</v>
      </c>
      <c r="F231" s="28" t="s">
        <v>347</v>
      </c>
      <c r="G231" s="28" t="s">
        <v>338</v>
      </c>
      <c r="H231" s="28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hidden="1" customHeight="1">
      <c r="A232" s="44">
        <v>31</v>
      </c>
      <c r="B232" s="47" t="s">
        <v>348</v>
      </c>
      <c r="C232" s="46" t="s">
        <v>349</v>
      </c>
      <c r="D232" s="47" t="s">
        <v>350</v>
      </c>
      <c r="E232" s="48">
        <v>144.4</v>
      </c>
      <c r="F232" s="28" t="s">
        <v>351</v>
      </c>
      <c r="G232" s="28" t="s">
        <v>338</v>
      </c>
      <c r="H232" s="28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hidden="1" customHeight="1">
      <c r="A233" s="44">
        <v>32</v>
      </c>
      <c r="B233" s="47" t="s">
        <v>348</v>
      </c>
      <c r="C233" s="46" t="s">
        <v>349</v>
      </c>
      <c r="D233" s="47" t="s">
        <v>352</v>
      </c>
      <c r="E233" s="48">
        <v>1246.0999999999999</v>
      </c>
      <c r="F233" s="28" t="s">
        <v>351</v>
      </c>
      <c r="G233" s="28" t="s">
        <v>338</v>
      </c>
      <c r="H233" s="28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hidden="1" customHeight="1">
      <c r="A234" s="44">
        <v>33</v>
      </c>
      <c r="B234" s="47" t="s">
        <v>348</v>
      </c>
      <c r="C234" s="46" t="s">
        <v>349</v>
      </c>
      <c r="D234" s="47" t="s">
        <v>353</v>
      </c>
      <c r="E234" s="48">
        <v>18.399999999999999</v>
      </c>
      <c r="F234" s="28" t="s">
        <v>351</v>
      </c>
      <c r="G234" s="28" t="s">
        <v>338</v>
      </c>
      <c r="H234" s="28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hidden="1" customHeight="1">
      <c r="A235" s="44">
        <v>34</v>
      </c>
      <c r="B235" s="47" t="s">
        <v>354</v>
      </c>
      <c r="C235" s="46" t="s">
        <v>355</v>
      </c>
      <c r="D235" s="46" t="s">
        <v>356</v>
      </c>
      <c r="E235" s="48">
        <v>1200</v>
      </c>
      <c r="F235" s="28" t="s">
        <v>270</v>
      </c>
      <c r="G235" s="28" t="s">
        <v>338</v>
      </c>
      <c r="H235" s="28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hidden="1" customHeight="1">
      <c r="A236" s="44">
        <v>35</v>
      </c>
      <c r="B236" s="45">
        <v>39700820000121</v>
      </c>
      <c r="C236" s="47" t="s">
        <v>216</v>
      </c>
      <c r="D236" s="47" t="s">
        <v>357</v>
      </c>
      <c r="E236" s="48">
        <v>603</v>
      </c>
      <c r="F236" s="28" t="s">
        <v>351</v>
      </c>
      <c r="G236" s="28" t="s">
        <v>338</v>
      </c>
      <c r="H236" s="28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hidden="1" customHeight="1">
      <c r="A237" s="44">
        <v>36</v>
      </c>
      <c r="B237" s="47" t="s">
        <v>304</v>
      </c>
      <c r="C237" s="46" t="s">
        <v>305</v>
      </c>
      <c r="D237" s="47" t="s">
        <v>358</v>
      </c>
      <c r="E237" s="48">
        <v>2740</v>
      </c>
      <c r="F237" s="28" t="s">
        <v>351</v>
      </c>
      <c r="G237" s="28" t="s">
        <v>338</v>
      </c>
      <c r="H237" s="28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hidden="1" customHeight="1">
      <c r="A238" s="44">
        <v>37</v>
      </c>
      <c r="B238" s="45" t="s">
        <v>359</v>
      </c>
      <c r="C238" s="46" t="s">
        <v>360</v>
      </c>
      <c r="D238" s="47" t="s">
        <v>361</v>
      </c>
      <c r="E238" s="48">
        <v>2661.6</v>
      </c>
      <c r="F238" s="28" t="s">
        <v>351</v>
      </c>
      <c r="G238" s="28" t="s">
        <v>338</v>
      </c>
      <c r="H238" s="28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hidden="1" customHeight="1">
      <c r="A239" s="44">
        <v>38</v>
      </c>
      <c r="B239" s="47" t="s">
        <v>362</v>
      </c>
      <c r="C239" s="46" t="s">
        <v>363</v>
      </c>
      <c r="D239" s="47" t="s">
        <v>364</v>
      </c>
      <c r="E239" s="48">
        <v>402.52</v>
      </c>
      <c r="F239" s="28" t="s">
        <v>336</v>
      </c>
      <c r="G239" s="28" t="s">
        <v>365</v>
      </c>
      <c r="H239" s="28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hidden="1" customHeight="1">
      <c r="A240" s="44">
        <v>39</v>
      </c>
      <c r="B240" s="47" t="s">
        <v>366</v>
      </c>
      <c r="C240" s="46" t="s">
        <v>367</v>
      </c>
      <c r="D240" s="47" t="s">
        <v>368</v>
      </c>
      <c r="E240" s="48">
        <v>150</v>
      </c>
      <c r="F240" s="28" t="s">
        <v>336</v>
      </c>
      <c r="G240" s="28" t="s">
        <v>365</v>
      </c>
      <c r="H240" s="28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hidden="1" customHeight="1">
      <c r="A241" s="44">
        <v>40</v>
      </c>
      <c r="B241" s="47" t="s">
        <v>369</v>
      </c>
      <c r="C241" s="46" t="s">
        <v>370</v>
      </c>
      <c r="D241" s="47" t="s">
        <v>371</v>
      </c>
      <c r="E241" s="48">
        <v>220.65</v>
      </c>
      <c r="F241" s="28" t="s">
        <v>336</v>
      </c>
      <c r="G241" s="28" t="s">
        <v>365</v>
      </c>
      <c r="H241" s="28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hidden="1" customHeight="1">
      <c r="A242" s="44">
        <v>41</v>
      </c>
      <c r="B242" s="47" t="s">
        <v>372</v>
      </c>
      <c r="C242" s="46" t="s">
        <v>373</v>
      </c>
      <c r="D242" s="47" t="s">
        <v>374</v>
      </c>
      <c r="E242" s="48">
        <v>1634</v>
      </c>
      <c r="F242" s="28" t="s">
        <v>375</v>
      </c>
      <c r="G242" s="28" t="s">
        <v>365</v>
      </c>
      <c r="H242" s="28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hidden="1" customHeight="1">
      <c r="A243" s="44">
        <v>42</v>
      </c>
      <c r="B243" s="47" t="s">
        <v>376</v>
      </c>
      <c r="C243" s="46" t="s">
        <v>377</v>
      </c>
      <c r="D243" s="47" t="s">
        <v>378</v>
      </c>
      <c r="E243" s="48">
        <v>38.340000000000003</v>
      </c>
      <c r="F243" s="28" t="s">
        <v>375</v>
      </c>
      <c r="G243" s="28" t="s">
        <v>365</v>
      </c>
      <c r="H243" s="28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hidden="1" customHeight="1">
      <c r="A244" s="44">
        <v>43</v>
      </c>
      <c r="B244" s="47">
        <v>25329901000152</v>
      </c>
      <c r="C244" s="46" t="s">
        <v>379</v>
      </c>
      <c r="D244" s="47" t="s">
        <v>380</v>
      </c>
      <c r="E244" s="48">
        <v>128.32</v>
      </c>
      <c r="F244" s="28" t="s">
        <v>375</v>
      </c>
      <c r="G244" s="28" t="s">
        <v>365</v>
      </c>
      <c r="H244" s="28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hidden="1" customHeight="1">
      <c r="A245" s="44">
        <v>44</v>
      </c>
      <c r="B245" s="45">
        <v>46498498000165</v>
      </c>
      <c r="C245" s="46" t="s">
        <v>230</v>
      </c>
      <c r="D245" s="47" t="s">
        <v>381</v>
      </c>
      <c r="E245" s="48">
        <v>155.69999999999999</v>
      </c>
      <c r="F245" s="28" t="s">
        <v>382</v>
      </c>
      <c r="G245" s="28" t="s">
        <v>383</v>
      </c>
      <c r="H245" s="28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hidden="1" customHeight="1">
      <c r="A246" s="44">
        <v>45</v>
      </c>
      <c r="B246" s="45">
        <v>46498498000165</v>
      </c>
      <c r="C246" s="46" t="s">
        <v>230</v>
      </c>
      <c r="D246" s="47" t="s">
        <v>384</v>
      </c>
      <c r="E246" s="48">
        <v>149.69999999999999</v>
      </c>
      <c r="F246" s="28" t="s">
        <v>382</v>
      </c>
      <c r="G246" s="28" t="s">
        <v>383</v>
      </c>
      <c r="H246" s="28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hidden="1" customHeight="1">
      <c r="A247" s="44">
        <v>46</v>
      </c>
      <c r="B247" s="47" t="s">
        <v>385</v>
      </c>
      <c r="C247" s="46" t="s">
        <v>386</v>
      </c>
      <c r="D247" s="47" t="s">
        <v>387</v>
      </c>
      <c r="E247" s="48">
        <v>1108</v>
      </c>
      <c r="F247" s="28" t="s">
        <v>382</v>
      </c>
      <c r="G247" s="28" t="s">
        <v>383</v>
      </c>
      <c r="H247" s="28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hidden="1" customHeight="1">
      <c r="A248" s="44">
        <v>47</v>
      </c>
      <c r="B248" s="45">
        <v>39678810000137</v>
      </c>
      <c r="C248" s="46" t="s">
        <v>239</v>
      </c>
      <c r="D248" s="47" t="s">
        <v>388</v>
      </c>
      <c r="E248" s="48">
        <v>1432</v>
      </c>
      <c r="F248" s="28" t="s">
        <v>382</v>
      </c>
      <c r="G248" s="28" t="s">
        <v>383</v>
      </c>
      <c r="H248" s="28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hidden="1" customHeight="1">
      <c r="A249" s="44">
        <v>48</v>
      </c>
      <c r="B249" s="47" t="s">
        <v>389</v>
      </c>
      <c r="C249" s="46" t="s">
        <v>390</v>
      </c>
      <c r="D249" s="47" t="s">
        <v>391</v>
      </c>
      <c r="E249" s="48">
        <v>450</v>
      </c>
      <c r="F249" s="28" t="s">
        <v>392</v>
      </c>
      <c r="G249" s="28" t="s">
        <v>383</v>
      </c>
      <c r="H249" s="28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hidden="1" customHeight="1">
      <c r="A250" s="44">
        <v>49</v>
      </c>
      <c r="B250" s="47" t="s">
        <v>393</v>
      </c>
      <c r="C250" s="46" t="s">
        <v>136</v>
      </c>
      <c r="D250" s="47" t="s">
        <v>394</v>
      </c>
      <c r="E250" s="48">
        <v>240.32</v>
      </c>
      <c r="F250" s="28" t="s">
        <v>392</v>
      </c>
      <c r="G250" s="28" t="s">
        <v>383</v>
      </c>
      <c r="H250" s="28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hidden="1" customHeight="1">
      <c r="A251" s="44">
        <v>50</v>
      </c>
      <c r="B251" s="47" t="s">
        <v>393</v>
      </c>
      <c r="C251" s="46" t="s">
        <v>136</v>
      </c>
      <c r="D251" s="47" t="s">
        <v>395</v>
      </c>
      <c r="E251" s="48">
        <v>53.2</v>
      </c>
      <c r="F251" s="28" t="s">
        <v>392</v>
      </c>
      <c r="G251" s="28" t="s">
        <v>383</v>
      </c>
      <c r="H251" s="28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hidden="1" customHeight="1">
      <c r="A252" s="44">
        <v>51</v>
      </c>
      <c r="B252" s="47" t="s">
        <v>393</v>
      </c>
      <c r="C252" s="46" t="s">
        <v>136</v>
      </c>
      <c r="D252" s="47" t="s">
        <v>396</v>
      </c>
      <c r="E252" s="48">
        <v>65.17</v>
      </c>
      <c r="F252" s="28" t="s">
        <v>392</v>
      </c>
      <c r="G252" s="28" t="s">
        <v>383</v>
      </c>
      <c r="H252" s="28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hidden="1" customHeight="1">
      <c r="A253" s="44">
        <v>52</v>
      </c>
      <c r="B253" s="47" t="s">
        <v>397</v>
      </c>
      <c r="C253" s="46" t="s">
        <v>398</v>
      </c>
      <c r="D253" s="47" t="s">
        <v>399</v>
      </c>
      <c r="E253" s="48">
        <v>500</v>
      </c>
      <c r="F253" s="28" t="s">
        <v>392</v>
      </c>
      <c r="G253" s="28" t="s">
        <v>383</v>
      </c>
      <c r="H253" s="28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hidden="1" customHeight="1">
      <c r="A254" s="44">
        <v>53</v>
      </c>
      <c r="B254" s="47" t="s">
        <v>397</v>
      </c>
      <c r="C254" s="46" t="s">
        <v>398</v>
      </c>
      <c r="D254" s="47" t="s">
        <v>400</v>
      </c>
      <c r="E254" s="48">
        <v>592.16</v>
      </c>
      <c r="F254" s="28" t="s">
        <v>392</v>
      </c>
      <c r="G254" s="28" t="s">
        <v>401</v>
      </c>
      <c r="H254" s="28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hidden="1" customHeight="1">
      <c r="A255" s="44">
        <v>54</v>
      </c>
      <c r="B255" s="47" t="s">
        <v>402</v>
      </c>
      <c r="C255" s="46" t="s">
        <v>403</v>
      </c>
      <c r="D255" s="47" t="s">
        <v>404</v>
      </c>
      <c r="E255" s="48">
        <v>462</v>
      </c>
      <c r="F255" s="28" t="s">
        <v>392</v>
      </c>
      <c r="G255" s="28" t="s">
        <v>401</v>
      </c>
      <c r="H255" s="28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hidden="1" customHeight="1">
      <c r="A256" s="44">
        <v>55</v>
      </c>
      <c r="B256" s="47" t="s">
        <v>405</v>
      </c>
      <c r="C256" s="46" t="s">
        <v>406</v>
      </c>
      <c r="D256" s="47" t="s">
        <v>407</v>
      </c>
      <c r="E256" s="48">
        <v>322.98</v>
      </c>
      <c r="F256" s="28" t="s">
        <v>383</v>
      </c>
      <c r="G256" s="22">
        <v>45323</v>
      </c>
      <c r="H256" s="28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hidden="1" customHeight="1">
      <c r="A257" s="44">
        <v>56</v>
      </c>
      <c r="B257" s="47" t="s">
        <v>408</v>
      </c>
      <c r="C257" s="46" t="s">
        <v>409</v>
      </c>
      <c r="D257" s="47" t="s">
        <v>410</v>
      </c>
      <c r="E257" s="48">
        <v>411.48</v>
      </c>
      <c r="F257" s="28" t="s">
        <v>383</v>
      </c>
      <c r="G257" s="22">
        <v>45323</v>
      </c>
      <c r="H257" s="28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hidden="1" customHeight="1">
      <c r="A258" s="44">
        <v>57</v>
      </c>
      <c r="B258" s="47" t="s">
        <v>411</v>
      </c>
      <c r="C258" s="46" t="s">
        <v>412</v>
      </c>
      <c r="D258" s="47" t="s">
        <v>413</v>
      </c>
      <c r="E258" s="48">
        <v>344.61</v>
      </c>
      <c r="F258" s="28" t="s">
        <v>383</v>
      </c>
      <c r="G258" s="22">
        <v>45323</v>
      </c>
      <c r="H258" s="28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hidden="1" customHeight="1">
      <c r="A259" s="44">
        <v>58</v>
      </c>
      <c r="B259" s="47" t="s">
        <v>414</v>
      </c>
      <c r="C259" s="46" t="s">
        <v>415</v>
      </c>
      <c r="D259" s="47" t="s">
        <v>416</v>
      </c>
      <c r="E259" s="48">
        <v>270</v>
      </c>
      <c r="F259" s="28" t="s">
        <v>401</v>
      </c>
      <c r="G259" s="22">
        <v>45323</v>
      </c>
      <c r="H259" s="28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hidden="1" customHeight="1">
      <c r="A260" s="44">
        <v>59</v>
      </c>
      <c r="B260" s="47" t="s">
        <v>417</v>
      </c>
      <c r="C260" s="46" t="s">
        <v>199</v>
      </c>
      <c r="D260" s="47" t="s">
        <v>418</v>
      </c>
      <c r="E260" s="48">
        <v>180</v>
      </c>
      <c r="F260" s="23">
        <v>45293</v>
      </c>
      <c r="G260" s="22">
        <v>45330</v>
      </c>
      <c r="H260" s="28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hidden="1" customHeight="1">
      <c r="A261" s="44">
        <v>60</v>
      </c>
      <c r="B261" s="47" t="s">
        <v>419</v>
      </c>
      <c r="C261" s="46" t="s">
        <v>420</v>
      </c>
      <c r="D261" s="47" t="s">
        <v>421</v>
      </c>
      <c r="E261" s="48">
        <v>42</v>
      </c>
      <c r="F261" s="23">
        <v>45414</v>
      </c>
      <c r="G261" s="22">
        <v>45330</v>
      </c>
      <c r="H261" s="28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hidden="1" customHeight="1">
      <c r="A262" s="44">
        <v>61</v>
      </c>
      <c r="B262" s="47" t="s">
        <v>422</v>
      </c>
      <c r="C262" s="46" t="s">
        <v>423</v>
      </c>
      <c r="D262" s="47" t="s">
        <v>424</v>
      </c>
      <c r="E262" s="48">
        <v>458.2</v>
      </c>
      <c r="F262" s="23">
        <v>45414</v>
      </c>
      <c r="G262" s="22">
        <v>45330</v>
      </c>
      <c r="H262" s="28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hidden="1" customHeight="1">
      <c r="A263" s="44">
        <v>62</v>
      </c>
      <c r="B263" s="47" t="s">
        <v>425</v>
      </c>
      <c r="C263" s="46" t="s">
        <v>426</v>
      </c>
      <c r="D263" s="47" t="s">
        <v>427</v>
      </c>
      <c r="E263" s="48">
        <v>16818.64</v>
      </c>
      <c r="F263" s="28" t="s">
        <v>428</v>
      </c>
      <c r="G263" s="28" t="s">
        <v>429</v>
      </c>
      <c r="H263" s="28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hidden="1" customHeight="1">
      <c r="A264" s="44">
        <v>63</v>
      </c>
      <c r="B264" s="47" t="s">
        <v>430</v>
      </c>
      <c r="C264" s="46" t="s">
        <v>431</v>
      </c>
      <c r="D264" s="47" t="s">
        <v>432</v>
      </c>
      <c r="E264" s="48">
        <v>682.5</v>
      </c>
      <c r="F264" s="28" t="s">
        <v>428</v>
      </c>
      <c r="G264" s="28" t="s">
        <v>429</v>
      </c>
      <c r="H264" s="28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hidden="1" customHeight="1">
      <c r="A265" s="44">
        <v>64</v>
      </c>
      <c r="B265" s="47" t="s">
        <v>433</v>
      </c>
      <c r="C265" s="46" t="s">
        <v>434</v>
      </c>
      <c r="D265" s="47" t="s">
        <v>435</v>
      </c>
      <c r="E265" s="48">
        <v>461.07</v>
      </c>
      <c r="F265" s="28" t="s">
        <v>428</v>
      </c>
      <c r="G265" s="28" t="s">
        <v>429</v>
      </c>
      <c r="H265" s="28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hidden="1" customHeight="1">
      <c r="A266" s="44">
        <v>65</v>
      </c>
      <c r="B266" s="47" t="s">
        <v>433</v>
      </c>
      <c r="C266" s="46" t="s">
        <v>434</v>
      </c>
      <c r="D266" s="47" t="s">
        <v>436</v>
      </c>
      <c r="E266" s="48">
        <v>614.76</v>
      </c>
      <c r="F266" s="28" t="s">
        <v>428</v>
      </c>
      <c r="G266" s="28" t="s">
        <v>437</v>
      </c>
      <c r="H266" s="28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hidden="1" customHeight="1">
      <c r="A267" s="44">
        <v>66</v>
      </c>
      <c r="B267" s="47" t="s">
        <v>433</v>
      </c>
      <c r="C267" s="46" t="s">
        <v>434</v>
      </c>
      <c r="D267" s="47" t="s">
        <v>438</v>
      </c>
      <c r="E267" s="48">
        <v>2319.96</v>
      </c>
      <c r="F267" s="28" t="s">
        <v>428</v>
      </c>
      <c r="G267" s="28" t="s">
        <v>437</v>
      </c>
      <c r="H267" s="28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hidden="1" customHeight="1">
      <c r="A268" s="44">
        <v>67</v>
      </c>
      <c r="B268" s="47" t="s">
        <v>439</v>
      </c>
      <c r="C268" s="46" t="s">
        <v>440</v>
      </c>
      <c r="D268" s="47" t="s">
        <v>441</v>
      </c>
      <c r="E268" s="48">
        <v>332.9</v>
      </c>
      <c r="F268" s="28" t="s">
        <v>442</v>
      </c>
      <c r="G268" s="28" t="s">
        <v>443</v>
      </c>
      <c r="H268" s="28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hidden="1" customHeight="1">
      <c r="A269" s="44">
        <v>68</v>
      </c>
      <c r="B269" s="47" t="s">
        <v>444</v>
      </c>
      <c r="C269" s="46" t="s">
        <v>445</v>
      </c>
      <c r="D269" s="47" t="s">
        <v>331</v>
      </c>
      <c r="E269" s="48">
        <v>2189</v>
      </c>
      <c r="F269" s="28" t="s">
        <v>442</v>
      </c>
      <c r="G269" s="28" t="s">
        <v>446</v>
      </c>
      <c r="H269" s="28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hidden="1" customHeight="1">
      <c r="A270" s="44">
        <v>69</v>
      </c>
      <c r="B270" s="45" t="s">
        <v>359</v>
      </c>
      <c r="C270" s="46" t="s">
        <v>360</v>
      </c>
      <c r="D270" s="47" t="s">
        <v>269</v>
      </c>
      <c r="E270" s="48">
        <v>1593.3</v>
      </c>
      <c r="F270" s="28" t="s">
        <v>442</v>
      </c>
      <c r="G270" s="22">
        <v>45355</v>
      </c>
      <c r="H270" s="28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hidden="1" customHeight="1">
      <c r="A271" s="44">
        <v>70</v>
      </c>
      <c r="B271" s="54" t="s">
        <v>359</v>
      </c>
      <c r="C271" s="55" t="s">
        <v>360</v>
      </c>
      <c r="D271" s="47" t="s">
        <v>447</v>
      </c>
      <c r="E271" s="48">
        <v>2115</v>
      </c>
      <c r="F271" s="28" t="s">
        <v>442</v>
      </c>
      <c r="G271" s="22">
        <v>45355</v>
      </c>
      <c r="H271" s="28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hidden="1" customHeight="1">
      <c r="A272" s="44">
        <v>71</v>
      </c>
      <c r="B272" s="54" t="s">
        <v>448</v>
      </c>
      <c r="C272" s="55" t="s">
        <v>449</v>
      </c>
      <c r="D272" s="47" t="s">
        <v>450</v>
      </c>
      <c r="E272" s="48">
        <v>459.74</v>
      </c>
      <c r="F272" s="28" t="s">
        <v>442</v>
      </c>
      <c r="G272" s="22">
        <v>45355</v>
      </c>
      <c r="H272" s="28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hidden="1" customHeight="1">
      <c r="A273" s="44">
        <v>72</v>
      </c>
      <c r="B273" s="47" t="s">
        <v>451</v>
      </c>
      <c r="C273" s="55" t="s">
        <v>452</v>
      </c>
      <c r="D273" s="47" t="s">
        <v>453</v>
      </c>
      <c r="E273" s="48">
        <v>389.3</v>
      </c>
      <c r="F273" s="28" t="s">
        <v>429</v>
      </c>
      <c r="G273" s="22">
        <v>45355</v>
      </c>
      <c r="H273" s="28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hidden="1" customHeight="1">
      <c r="A274" s="44">
        <v>73</v>
      </c>
      <c r="B274" s="47" t="s">
        <v>454</v>
      </c>
      <c r="C274" s="55" t="s">
        <v>455</v>
      </c>
      <c r="D274" s="47" t="s">
        <v>456</v>
      </c>
      <c r="E274" s="48">
        <v>2400</v>
      </c>
      <c r="F274" s="28" t="s">
        <v>437</v>
      </c>
      <c r="G274" s="22">
        <v>45355</v>
      </c>
      <c r="H274" s="28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hidden="1" customHeight="1">
      <c r="A275" s="44">
        <v>74</v>
      </c>
      <c r="B275" s="54" t="s">
        <v>359</v>
      </c>
      <c r="C275" s="55" t="s">
        <v>360</v>
      </c>
      <c r="D275" s="47" t="s">
        <v>457</v>
      </c>
      <c r="E275" s="48">
        <v>916.85</v>
      </c>
      <c r="F275" s="28" t="s">
        <v>446</v>
      </c>
      <c r="G275" s="22">
        <v>45357</v>
      </c>
      <c r="H275" s="28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hidden="1" customHeight="1">
      <c r="A276" s="44">
        <v>75</v>
      </c>
      <c r="B276" s="54" t="s">
        <v>359</v>
      </c>
      <c r="C276" s="55" t="s">
        <v>360</v>
      </c>
      <c r="D276" s="47" t="s">
        <v>458</v>
      </c>
      <c r="E276" s="48">
        <v>1855.5</v>
      </c>
      <c r="F276" s="28" t="s">
        <v>446</v>
      </c>
      <c r="G276" s="22">
        <v>45357</v>
      </c>
      <c r="H276" s="28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hidden="1" customHeight="1">
      <c r="A277" s="44">
        <v>76</v>
      </c>
      <c r="B277" s="54" t="s">
        <v>359</v>
      </c>
      <c r="C277" s="55" t="s">
        <v>360</v>
      </c>
      <c r="D277" s="47" t="s">
        <v>459</v>
      </c>
      <c r="E277" s="48">
        <v>3470.8</v>
      </c>
      <c r="F277" s="28" t="s">
        <v>446</v>
      </c>
      <c r="G277" s="22">
        <v>45359</v>
      </c>
      <c r="H277" s="28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hidden="1" customHeight="1">
      <c r="A278" s="44">
        <v>77</v>
      </c>
      <c r="B278" s="54">
        <v>29774797000166</v>
      </c>
      <c r="C278" s="55" t="s">
        <v>460</v>
      </c>
      <c r="D278" s="47" t="s">
        <v>461</v>
      </c>
      <c r="E278" s="48">
        <v>736</v>
      </c>
      <c r="F278" s="28" t="s">
        <v>446</v>
      </c>
      <c r="G278" s="22">
        <v>45359</v>
      </c>
      <c r="H278" s="28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hidden="1" customHeight="1">
      <c r="A279" s="44">
        <v>78</v>
      </c>
      <c r="B279" s="47" t="s">
        <v>462</v>
      </c>
      <c r="C279" s="55" t="s">
        <v>463</v>
      </c>
      <c r="D279" s="47" t="s">
        <v>464</v>
      </c>
      <c r="E279" s="48">
        <v>1544.6</v>
      </c>
      <c r="F279" s="23">
        <v>45385</v>
      </c>
      <c r="G279" s="22">
        <v>45362</v>
      </c>
      <c r="H279" s="28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hidden="1" customHeight="1">
      <c r="A280" s="44">
        <v>79</v>
      </c>
      <c r="B280" s="54" t="s">
        <v>359</v>
      </c>
      <c r="C280" s="55" t="s">
        <v>360</v>
      </c>
      <c r="D280" s="47" t="s">
        <v>68</v>
      </c>
      <c r="E280" s="48">
        <v>1777.44</v>
      </c>
      <c r="F280" s="23">
        <v>45385</v>
      </c>
      <c r="G280" s="22">
        <v>45362</v>
      </c>
      <c r="H280" s="28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hidden="1" customHeight="1">
      <c r="A281" s="44">
        <v>80</v>
      </c>
      <c r="B281" s="47" t="s">
        <v>265</v>
      </c>
      <c r="C281" s="55" t="s">
        <v>465</v>
      </c>
      <c r="D281" s="47" t="s">
        <v>466</v>
      </c>
      <c r="E281" s="48">
        <v>165</v>
      </c>
      <c r="F281" s="23">
        <v>45385</v>
      </c>
      <c r="G281" s="22">
        <v>45362</v>
      </c>
      <c r="H281" s="28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hidden="1" customHeight="1">
      <c r="A282" s="44">
        <v>81</v>
      </c>
      <c r="B282" s="47" t="s">
        <v>467</v>
      </c>
      <c r="C282" s="55" t="s">
        <v>468</v>
      </c>
      <c r="D282" s="47" t="s">
        <v>469</v>
      </c>
      <c r="E282" s="48">
        <v>2574</v>
      </c>
      <c r="F282" s="23">
        <v>45385</v>
      </c>
      <c r="G282" s="22">
        <v>45362</v>
      </c>
      <c r="H282" s="28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hidden="1" customHeight="1">
      <c r="A283" s="44">
        <v>82</v>
      </c>
      <c r="B283" s="47" t="s">
        <v>470</v>
      </c>
      <c r="C283" s="46" t="s">
        <v>471</v>
      </c>
      <c r="D283" s="47" t="s">
        <v>472</v>
      </c>
      <c r="E283" s="48">
        <v>412</v>
      </c>
      <c r="F283" s="23">
        <v>45446</v>
      </c>
      <c r="G283" s="28" t="s">
        <v>473</v>
      </c>
      <c r="H283" s="28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hidden="1" customHeight="1">
      <c r="A284" s="44">
        <v>83</v>
      </c>
      <c r="B284" s="47" t="s">
        <v>474</v>
      </c>
      <c r="C284" s="46" t="s">
        <v>475</v>
      </c>
      <c r="D284" s="47" t="s">
        <v>476</v>
      </c>
      <c r="E284" s="48">
        <v>396.01</v>
      </c>
      <c r="F284" s="23">
        <v>45476</v>
      </c>
      <c r="G284" s="28" t="s">
        <v>473</v>
      </c>
      <c r="H284" s="28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hidden="1" customHeight="1">
      <c r="A285" s="44">
        <v>84</v>
      </c>
      <c r="B285" s="47" t="s">
        <v>477</v>
      </c>
      <c r="C285" s="46" t="s">
        <v>478</v>
      </c>
      <c r="D285" s="47" t="s">
        <v>479</v>
      </c>
      <c r="E285" s="48">
        <v>751.86</v>
      </c>
      <c r="F285" s="23">
        <v>45476</v>
      </c>
      <c r="G285" s="28" t="s">
        <v>473</v>
      </c>
      <c r="H285" s="28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hidden="1" customHeight="1">
      <c r="A286" s="44">
        <v>85</v>
      </c>
      <c r="B286" s="47" t="s">
        <v>480</v>
      </c>
      <c r="C286" s="46" t="s">
        <v>211</v>
      </c>
      <c r="D286" s="47" t="s">
        <v>481</v>
      </c>
      <c r="E286" s="48">
        <v>136.69999999999999</v>
      </c>
      <c r="F286" s="23">
        <v>45599</v>
      </c>
      <c r="G286" s="28" t="s">
        <v>473</v>
      </c>
      <c r="H286" s="28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hidden="1" customHeight="1">
      <c r="A287" s="44">
        <v>86</v>
      </c>
      <c r="B287" s="47" t="s">
        <v>482</v>
      </c>
      <c r="C287" s="46" t="s">
        <v>483</v>
      </c>
      <c r="D287" s="47" t="s">
        <v>484</v>
      </c>
      <c r="E287" s="48">
        <v>3600</v>
      </c>
      <c r="F287" s="23">
        <v>45629</v>
      </c>
      <c r="G287" s="28" t="s">
        <v>485</v>
      </c>
      <c r="H287" s="56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hidden="1" customHeight="1">
      <c r="A288" s="44">
        <v>87</v>
      </c>
      <c r="B288" s="47" t="s">
        <v>482</v>
      </c>
      <c r="C288" s="46" t="s">
        <v>483</v>
      </c>
      <c r="D288" s="47" t="s">
        <v>486</v>
      </c>
      <c r="E288" s="48">
        <v>3600</v>
      </c>
      <c r="F288" s="23">
        <v>45629</v>
      </c>
      <c r="G288" s="28" t="s">
        <v>485</v>
      </c>
      <c r="H288" s="56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hidden="1" customHeight="1">
      <c r="A289" s="44">
        <v>88</v>
      </c>
      <c r="B289" s="47" t="s">
        <v>487</v>
      </c>
      <c r="C289" s="46" t="s">
        <v>488</v>
      </c>
      <c r="D289" s="47" t="s">
        <v>489</v>
      </c>
      <c r="E289" s="48">
        <v>252</v>
      </c>
      <c r="F289" s="28" t="s">
        <v>490</v>
      </c>
      <c r="G289" s="28" t="s">
        <v>485</v>
      </c>
      <c r="H289" s="56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hidden="1" customHeight="1">
      <c r="A290" s="44">
        <v>89</v>
      </c>
      <c r="B290" s="47" t="s">
        <v>491</v>
      </c>
      <c r="C290" s="46" t="s">
        <v>492</v>
      </c>
      <c r="D290" s="47" t="s">
        <v>493</v>
      </c>
      <c r="E290" s="48">
        <v>122.9</v>
      </c>
      <c r="F290" s="28" t="s">
        <v>494</v>
      </c>
      <c r="G290" s="28" t="s">
        <v>485</v>
      </c>
      <c r="H290" s="56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hidden="1" customHeight="1">
      <c r="A291" s="44">
        <v>90</v>
      </c>
      <c r="B291" s="47" t="s">
        <v>495</v>
      </c>
      <c r="C291" s="55" t="s">
        <v>496</v>
      </c>
      <c r="D291" s="47" t="s">
        <v>497</v>
      </c>
      <c r="E291" s="48">
        <v>238.25</v>
      </c>
      <c r="F291" s="28" t="s">
        <v>498</v>
      </c>
      <c r="G291" s="28" t="s">
        <v>485</v>
      </c>
      <c r="H291" s="56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hidden="1" customHeight="1">
      <c r="A292" s="44">
        <v>91</v>
      </c>
      <c r="B292" s="47" t="s">
        <v>348</v>
      </c>
      <c r="C292" s="46" t="s">
        <v>349</v>
      </c>
      <c r="D292" s="47" t="s">
        <v>499</v>
      </c>
      <c r="E292" s="48">
        <v>61.4</v>
      </c>
      <c r="F292" s="28" t="s">
        <v>500</v>
      </c>
      <c r="G292" s="28" t="s">
        <v>501</v>
      </c>
      <c r="H292" s="56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hidden="1" customHeight="1">
      <c r="A293" s="44">
        <v>92</v>
      </c>
      <c r="B293" s="57" t="s">
        <v>348</v>
      </c>
      <c r="C293" s="55" t="s">
        <v>349</v>
      </c>
      <c r="D293" s="47" t="s">
        <v>502</v>
      </c>
      <c r="E293" s="48">
        <v>72</v>
      </c>
      <c r="F293" s="28" t="s">
        <v>500</v>
      </c>
      <c r="G293" s="28" t="s">
        <v>501</v>
      </c>
      <c r="H293" s="56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hidden="1" customHeight="1">
      <c r="A294" s="44">
        <v>93</v>
      </c>
      <c r="B294" s="47" t="s">
        <v>503</v>
      </c>
      <c r="C294" s="55" t="s">
        <v>188</v>
      </c>
      <c r="D294" s="47" t="s">
        <v>504</v>
      </c>
      <c r="E294" s="48">
        <v>499.17</v>
      </c>
      <c r="F294" s="28" t="s">
        <v>485</v>
      </c>
      <c r="G294" s="28" t="s">
        <v>501</v>
      </c>
      <c r="H294" s="56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hidden="1" customHeight="1">
      <c r="A295" s="44">
        <v>94</v>
      </c>
      <c r="B295" s="47" t="s">
        <v>503</v>
      </c>
      <c r="C295" s="55" t="s">
        <v>188</v>
      </c>
      <c r="D295" s="47" t="s">
        <v>505</v>
      </c>
      <c r="E295" s="48">
        <v>1165.8599999999999</v>
      </c>
      <c r="F295" s="28" t="s">
        <v>485</v>
      </c>
      <c r="G295" s="28" t="s">
        <v>501</v>
      </c>
      <c r="H295" s="56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hidden="1" customHeight="1">
      <c r="A296" s="44">
        <v>95</v>
      </c>
      <c r="B296" s="47" t="s">
        <v>503</v>
      </c>
      <c r="C296" s="55" t="s">
        <v>188</v>
      </c>
      <c r="D296" s="47" t="s">
        <v>506</v>
      </c>
      <c r="E296" s="48">
        <v>185.4</v>
      </c>
      <c r="F296" s="28" t="s">
        <v>485</v>
      </c>
      <c r="G296" s="28" t="s">
        <v>501</v>
      </c>
      <c r="H296" s="56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hidden="1" customHeight="1">
      <c r="A297" s="44">
        <v>96</v>
      </c>
      <c r="B297" s="45">
        <v>39678810000137</v>
      </c>
      <c r="C297" s="46" t="s">
        <v>239</v>
      </c>
      <c r="D297" s="47" t="s">
        <v>507</v>
      </c>
      <c r="E297" s="48">
        <v>1975.6</v>
      </c>
      <c r="F297" s="28" t="s">
        <v>508</v>
      </c>
      <c r="G297" s="28" t="s">
        <v>509</v>
      </c>
      <c r="H297" s="28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hidden="1" customHeight="1">
      <c r="A298" s="44">
        <v>97</v>
      </c>
      <c r="B298" s="45" t="s">
        <v>510</v>
      </c>
      <c r="C298" s="46" t="s">
        <v>511</v>
      </c>
      <c r="D298" s="47" t="s">
        <v>512</v>
      </c>
      <c r="E298" s="48">
        <v>824.1</v>
      </c>
      <c r="F298" s="28" t="s">
        <v>513</v>
      </c>
      <c r="G298" s="28" t="s">
        <v>514</v>
      </c>
      <c r="H298" s="56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hidden="1" customHeight="1">
      <c r="A299" s="44">
        <v>98</v>
      </c>
      <c r="B299" s="47" t="s">
        <v>515</v>
      </c>
      <c r="C299" s="46" t="s">
        <v>516</v>
      </c>
      <c r="D299" s="47" t="s">
        <v>517</v>
      </c>
      <c r="E299" s="48">
        <v>784.55</v>
      </c>
      <c r="F299" s="23">
        <v>45388</v>
      </c>
      <c r="G299" s="22">
        <v>45418</v>
      </c>
      <c r="H299" s="28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hidden="1" customHeight="1">
      <c r="A300" s="44">
        <v>99</v>
      </c>
      <c r="B300" s="47" t="s">
        <v>518</v>
      </c>
      <c r="C300" s="46" t="s">
        <v>207</v>
      </c>
      <c r="D300" s="47" t="s">
        <v>519</v>
      </c>
      <c r="E300" s="48">
        <v>3770</v>
      </c>
      <c r="F300" s="28" t="s">
        <v>520</v>
      </c>
      <c r="G300" s="28" t="s">
        <v>521</v>
      </c>
      <c r="H300" s="28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hidden="1" customHeight="1">
      <c r="A301" s="44">
        <v>100</v>
      </c>
      <c r="B301" s="47" t="s">
        <v>522</v>
      </c>
      <c r="C301" s="46" t="s">
        <v>523</v>
      </c>
      <c r="D301" s="47" t="s">
        <v>524</v>
      </c>
      <c r="E301" s="48">
        <v>2360</v>
      </c>
      <c r="F301" s="28" t="s">
        <v>525</v>
      </c>
      <c r="G301" s="22">
        <v>45510</v>
      </c>
      <c r="H301" s="28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hidden="1" customHeight="1">
      <c r="A302" s="44">
        <v>101</v>
      </c>
      <c r="B302" s="47" t="s">
        <v>526</v>
      </c>
      <c r="C302" s="46" t="s">
        <v>527</v>
      </c>
      <c r="D302" s="47" t="s">
        <v>528</v>
      </c>
      <c r="E302" s="48">
        <v>366.06</v>
      </c>
      <c r="F302" s="23">
        <v>45512</v>
      </c>
      <c r="G302" s="22">
        <v>45513</v>
      </c>
      <c r="H302" s="28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hidden="1" customHeight="1">
      <c r="A303" s="44">
        <v>102</v>
      </c>
      <c r="B303" s="47" t="s">
        <v>311</v>
      </c>
      <c r="C303" s="46" t="s">
        <v>221</v>
      </c>
      <c r="D303" s="47" t="s">
        <v>529</v>
      </c>
      <c r="E303" s="48">
        <v>40.56</v>
      </c>
      <c r="F303" s="28" t="s">
        <v>530</v>
      </c>
      <c r="G303" s="28" t="s">
        <v>531</v>
      </c>
      <c r="H303" s="28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hidden="1" customHeight="1">
      <c r="A304" s="44">
        <v>103</v>
      </c>
      <c r="B304" s="47" t="s">
        <v>532</v>
      </c>
      <c r="C304" s="46" t="s">
        <v>228</v>
      </c>
      <c r="D304" s="47" t="s">
        <v>533</v>
      </c>
      <c r="E304" s="48">
        <v>397</v>
      </c>
      <c r="F304" s="28" t="s">
        <v>534</v>
      </c>
      <c r="G304" s="28" t="s">
        <v>531</v>
      </c>
      <c r="H304" s="56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hidden="1" customHeight="1">
      <c r="A305" s="44">
        <v>104</v>
      </c>
      <c r="B305" s="47" t="s">
        <v>535</v>
      </c>
      <c r="C305" s="46" t="s">
        <v>174</v>
      </c>
      <c r="D305" s="47" t="s">
        <v>536</v>
      </c>
      <c r="E305" s="48">
        <v>4178</v>
      </c>
      <c r="F305" s="28" t="s">
        <v>534</v>
      </c>
      <c r="G305" s="28" t="s">
        <v>531</v>
      </c>
      <c r="H305" s="56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hidden="1" customHeight="1">
      <c r="A306" s="44">
        <v>105</v>
      </c>
      <c r="B306" s="47" t="s">
        <v>537</v>
      </c>
      <c r="C306" s="46" t="s">
        <v>217</v>
      </c>
      <c r="D306" s="47" t="s">
        <v>538</v>
      </c>
      <c r="E306" s="48">
        <v>227.86</v>
      </c>
      <c r="F306" s="28" t="s">
        <v>531</v>
      </c>
      <c r="G306" s="28" t="s">
        <v>539</v>
      </c>
      <c r="H306" s="56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hidden="1" customHeight="1">
      <c r="A307" s="44">
        <v>106</v>
      </c>
      <c r="B307" s="47" t="s">
        <v>540</v>
      </c>
      <c r="C307" s="46" t="s">
        <v>541</v>
      </c>
      <c r="D307" s="47" t="s">
        <v>542</v>
      </c>
      <c r="E307" s="48">
        <v>32.4</v>
      </c>
      <c r="F307" s="28" t="s">
        <v>531</v>
      </c>
      <c r="G307" s="28" t="s">
        <v>543</v>
      </c>
      <c r="H307" s="56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hidden="1" customHeight="1">
      <c r="A308" s="44">
        <v>107</v>
      </c>
      <c r="B308" s="47" t="s">
        <v>544</v>
      </c>
      <c r="C308" s="46" t="s">
        <v>545</v>
      </c>
      <c r="D308" s="47" t="s">
        <v>546</v>
      </c>
      <c r="E308" s="48">
        <v>364.3</v>
      </c>
      <c r="F308" s="28" t="s">
        <v>531</v>
      </c>
      <c r="G308" s="28" t="s">
        <v>543</v>
      </c>
      <c r="H308" s="56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hidden="1" customHeight="1">
      <c r="A309" s="44">
        <v>108</v>
      </c>
      <c r="B309" s="47" t="s">
        <v>547</v>
      </c>
      <c r="C309" s="46" t="s">
        <v>548</v>
      </c>
      <c r="D309" s="47" t="s">
        <v>549</v>
      </c>
      <c r="E309" s="48">
        <v>30.6</v>
      </c>
      <c r="F309" s="28" t="s">
        <v>550</v>
      </c>
      <c r="G309" s="23">
        <v>45331</v>
      </c>
      <c r="H309" s="28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hidden="1" customHeight="1">
      <c r="A310" s="44">
        <v>109</v>
      </c>
      <c r="B310" s="47" t="s">
        <v>551</v>
      </c>
      <c r="C310" s="46" t="s">
        <v>552</v>
      </c>
      <c r="D310" s="47" t="s">
        <v>553</v>
      </c>
      <c r="E310" s="48">
        <v>118.5</v>
      </c>
      <c r="F310" s="28" t="s">
        <v>554</v>
      </c>
      <c r="G310" s="23">
        <v>45331</v>
      </c>
      <c r="H310" s="28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hidden="1" customHeight="1">
      <c r="A311" s="44">
        <v>110</v>
      </c>
      <c r="B311" s="47" t="s">
        <v>555</v>
      </c>
      <c r="C311" s="46" t="s">
        <v>556</v>
      </c>
      <c r="D311" s="47" t="s">
        <v>557</v>
      </c>
      <c r="E311" s="48">
        <v>131.6</v>
      </c>
      <c r="F311" s="23">
        <v>45360</v>
      </c>
      <c r="G311" s="22">
        <v>45541</v>
      </c>
      <c r="H311" s="28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hidden="1" customHeight="1">
      <c r="A312" s="44">
        <v>111</v>
      </c>
      <c r="B312" s="47" t="s">
        <v>526</v>
      </c>
      <c r="C312" s="46" t="s">
        <v>558</v>
      </c>
      <c r="D312" s="47" t="s">
        <v>559</v>
      </c>
      <c r="E312" s="48">
        <v>102.68</v>
      </c>
      <c r="F312" s="23">
        <v>45452</v>
      </c>
      <c r="G312" s="22">
        <v>45544</v>
      </c>
      <c r="H312" s="28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hidden="1" customHeight="1">
      <c r="A313" s="44">
        <v>112</v>
      </c>
      <c r="B313" s="47" t="s">
        <v>560</v>
      </c>
      <c r="C313" s="46" t="s">
        <v>227</v>
      </c>
      <c r="D313" s="47" t="s">
        <v>561</v>
      </c>
      <c r="E313" s="48">
        <v>186</v>
      </c>
      <c r="F313" s="58">
        <v>45574</v>
      </c>
      <c r="G313" s="22">
        <v>45546</v>
      </c>
      <c r="H313" s="28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hidden="1" customHeight="1">
      <c r="A314" s="44">
        <v>113</v>
      </c>
      <c r="B314" s="47" t="s">
        <v>562</v>
      </c>
      <c r="C314" s="46" t="s">
        <v>563</v>
      </c>
      <c r="D314" s="47" t="s">
        <v>564</v>
      </c>
      <c r="E314" s="48">
        <v>87.9</v>
      </c>
      <c r="F314" s="28" t="s">
        <v>565</v>
      </c>
      <c r="G314" s="28" t="s">
        <v>566</v>
      </c>
      <c r="H314" s="28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hidden="1" customHeight="1">
      <c r="A315" s="44">
        <v>114</v>
      </c>
      <c r="B315" s="47" t="s">
        <v>567</v>
      </c>
      <c r="C315" s="46" t="s">
        <v>568</v>
      </c>
      <c r="D315" s="47" t="s">
        <v>569</v>
      </c>
      <c r="E315" s="48">
        <v>2875</v>
      </c>
      <c r="F315" s="23">
        <v>45545</v>
      </c>
      <c r="G315" s="28" t="s">
        <v>570</v>
      </c>
      <c r="H315" s="28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hidden="1" customHeight="1">
      <c r="A316" s="44">
        <v>115</v>
      </c>
      <c r="B316" s="47" t="s">
        <v>571</v>
      </c>
      <c r="C316" s="46" t="s">
        <v>572</v>
      </c>
      <c r="D316" s="47" t="s">
        <v>573</v>
      </c>
      <c r="E316" s="48">
        <v>2338.4</v>
      </c>
      <c r="F316" s="28" t="s">
        <v>574</v>
      </c>
      <c r="G316" s="28" t="s">
        <v>575</v>
      </c>
      <c r="H316" s="28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hidden="1" customHeight="1">
      <c r="A317" s="44">
        <v>116</v>
      </c>
      <c r="B317" s="47" t="s">
        <v>576</v>
      </c>
      <c r="C317" s="46" t="s">
        <v>577</v>
      </c>
      <c r="D317" s="47" t="s">
        <v>578</v>
      </c>
      <c r="E317" s="48">
        <v>1449.5</v>
      </c>
      <c r="F317" s="28" t="s">
        <v>579</v>
      </c>
      <c r="G317" s="28" t="s">
        <v>575</v>
      </c>
      <c r="H317" s="28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hidden="1" customHeight="1">
      <c r="A318" s="44">
        <v>117</v>
      </c>
      <c r="B318" s="47" t="s">
        <v>580</v>
      </c>
      <c r="C318" s="46" t="s">
        <v>581</v>
      </c>
      <c r="D318" s="47" t="s">
        <v>582</v>
      </c>
      <c r="E318" s="48">
        <v>4280</v>
      </c>
      <c r="F318" s="28" t="s">
        <v>583</v>
      </c>
      <c r="G318" s="28" t="s">
        <v>584</v>
      </c>
      <c r="H318" s="56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hidden="1" customHeight="1">
      <c r="A319" s="44">
        <v>118</v>
      </c>
      <c r="B319" s="47" t="s">
        <v>585</v>
      </c>
      <c r="C319" s="46" t="s">
        <v>586</v>
      </c>
      <c r="D319" s="47" t="s">
        <v>587</v>
      </c>
      <c r="E319" s="48">
        <v>571.36</v>
      </c>
      <c r="F319" s="28" t="s">
        <v>588</v>
      </c>
      <c r="G319" s="22">
        <v>45597</v>
      </c>
      <c r="H319" s="28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hidden="1" customHeight="1">
      <c r="A320" s="44">
        <v>119</v>
      </c>
      <c r="B320" s="47" t="s">
        <v>589</v>
      </c>
      <c r="C320" s="46" t="s">
        <v>590</v>
      </c>
      <c r="D320" s="47" t="s">
        <v>591</v>
      </c>
      <c r="E320" s="48">
        <v>541.36</v>
      </c>
      <c r="F320" s="23">
        <v>45484</v>
      </c>
      <c r="G320" s="22">
        <v>45604</v>
      </c>
      <c r="H320" s="28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hidden="1" customHeight="1">
      <c r="A321" s="44">
        <v>120</v>
      </c>
      <c r="B321" s="47" t="s">
        <v>592</v>
      </c>
      <c r="C321" s="46" t="s">
        <v>593</v>
      </c>
      <c r="D321" s="47" t="s">
        <v>594</v>
      </c>
      <c r="E321" s="48">
        <v>284.14999999999998</v>
      </c>
      <c r="F321" s="23">
        <v>45484</v>
      </c>
      <c r="G321" s="22">
        <v>45604</v>
      </c>
      <c r="H321" s="28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hidden="1" customHeight="1">
      <c r="A322" s="44">
        <v>121</v>
      </c>
      <c r="B322" s="47" t="s">
        <v>595</v>
      </c>
      <c r="C322" s="46" t="s">
        <v>149</v>
      </c>
      <c r="D322" s="47" t="s">
        <v>596</v>
      </c>
      <c r="E322" s="48">
        <v>945</v>
      </c>
      <c r="F322" s="23">
        <v>45334</v>
      </c>
      <c r="G322" s="22">
        <v>45636</v>
      </c>
      <c r="H322" s="28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hidden="1" customHeight="1">
      <c r="A323" s="44">
        <v>122</v>
      </c>
      <c r="B323" s="47" t="s">
        <v>597</v>
      </c>
      <c r="C323" s="46" t="s">
        <v>598</v>
      </c>
      <c r="D323" s="47" t="s">
        <v>599</v>
      </c>
      <c r="E323" s="48">
        <v>190</v>
      </c>
      <c r="F323" s="50">
        <v>45577</v>
      </c>
      <c r="G323" s="28" t="s">
        <v>600</v>
      </c>
      <c r="H323" s="28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hidden="1" customHeight="1">
      <c r="A324" s="44">
        <v>123</v>
      </c>
      <c r="B324" s="47" t="s">
        <v>601</v>
      </c>
      <c r="C324" s="46" t="s">
        <v>602</v>
      </c>
      <c r="D324" s="47" t="s">
        <v>603</v>
      </c>
      <c r="E324" s="48">
        <v>9410</v>
      </c>
      <c r="F324" s="50">
        <v>45608</v>
      </c>
      <c r="G324" s="28" t="s">
        <v>600</v>
      </c>
      <c r="H324" s="28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hidden="1" customHeight="1">
      <c r="A325" s="44">
        <v>124</v>
      </c>
      <c r="B325" s="47" t="s">
        <v>277</v>
      </c>
      <c r="C325" s="46" t="s">
        <v>604</v>
      </c>
      <c r="D325" s="47" t="s">
        <v>605</v>
      </c>
      <c r="E325" s="48">
        <v>193</v>
      </c>
      <c r="F325" s="28" t="s">
        <v>600</v>
      </c>
      <c r="G325" s="28" t="s">
        <v>606</v>
      </c>
      <c r="H325" s="28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hidden="1" customHeight="1">
      <c r="A326" s="44">
        <v>125</v>
      </c>
      <c r="B326" s="47" t="s">
        <v>607</v>
      </c>
      <c r="C326" s="46" t="s">
        <v>608</v>
      </c>
      <c r="D326" s="47" t="s">
        <v>609</v>
      </c>
      <c r="E326" s="48">
        <v>165</v>
      </c>
      <c r="F326" s="28" t="s">
        <v>606</v>
      </c>
      <c r="G326" s="28" t="s">
        <v>610</v>
      </c>
      <c r="H326" s="28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hidden="1" customHeight="1">
      <c r="A327" s="44">
        <v>126</v>
      </c>
      <c r="B327" s="47" t="s">
        <v>611</v>
      </c>
      <c r="C327" s="46" t="s">
        <v>612</v>
      </c>
      <c r="D327" s="47" t="s">
        <v>613</v>
      </c>
      <c r="E327" s="48">
        <v>85</v>
      </c>
      <c r="F327" s="28" t="s">
        <v>606</v>
      </c>
      <c r="G327" s="28" t="s">
        <v>614</v>
      </c>
      <c r="H327" s="28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hidden="1" customHeight="1">
      <c r="A328" s="44">
        <v>127</v>
      </c>
      <c r="B328" s="47" t="s">
        <v>611</v>
      </c>
      <c r="C328" s="46" t="s">
        <v>612</v>
      </c>
      <c r="D328" s="47" t="s">
        <v>615</v>
      </c>
      <c r="E328" s="48">
        <v>2200</v>
      </c>
      <c r="F328" s="28" t="s">
        <v>606</v>
      </c>
      <c r="G328" s="28" t="s">
        <v>614</v>
      </c>
      <c r="H328" s="28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hidden="1" customHeight="1">
      <c r="A329" s="44">
        <v>128</v>
      </c>
      <c r="B329" s="47" t="s">
        <v>616</v>
      </c>
      <c r="C329" s="46" t="s">
        <v>617</v>
      </c>
      <c r="D329" s="47" t="s">
        <v>618</v>
      </c>
      <c r="E329" s="48">
        <v>644.72</v>
      </c>
      <c r="F329" s="28" t="s">
        <v>614</v>
      </c>
      <c r="G329" s="28" t="s">
        <v>619</v>
      </c>
      <c r="H329" s="28" t="s">
        <v>620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hidden="1" customHeight="1">
      <c r="A330" s="44"/>
      <c r="B330" s="47"/>
      <c r="C330" s="46"/>
      <c r="D330" s="47"/>
      <c r="E330" s="48"/>
      <c r="F330" s="28"/>
      <c r="G330" s="22"/>
      <c r="H330" s="28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hidden="1" customHeight="1">
      <c r="A331" s="94" t="s">
        <v>621</v>
      </c>
      <c r="B331" s="93"/>
      <c r="C331" s="59"/>
      <c r="D331" s="59"/>
      <c r="E331" s="27">
        <f>SUM(E202:E329)</f>
        <v>150429.17999999996</v>
      </c>
      <c r="F331" s="28"/>
      <c r="G331" s="22"/>
      <c r="H331" s="28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hidden="1" customHeight="1">
      <c r="A332" s="24"/>
      <c r="B332" s="60"/>
      <c r="C332" s="59"/>
      <c r="D332" s="59"/>
      <c r="E332" s="27"/>
      <c r="F332" s="28"/>
      <c r="G332" s="22"/>
      <c r="H332" s="28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hidden="1" customHeight="1">
      <c r="A333" s="44">
        <v>1</v>
      </c>
      <c r="B333" s="47" t="s">
        <v>622</v>
      </c>
      <c r="C333" s="46" t="s">
        <v>623</v>
      </c>
      <c r="D333" s="47" t="s">
        <v>624</v>
      </c>
      <c r="E333" s="48">
        <v>180</v>
      </c>
      <c r="F333" s="28" t="s">
        <v>614</v>
      </c>
      <c r="G333" s="28" t="s">
        <v>625</v>
      </c>
      <c r="H333" s="28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hidden="1" customHeight="1">
      <c r="A334" s="44">
        <v>2</v>
      </c>
      <c r="B334" s="47" t="s">
        <v>626</v>
      </c>
      <c r="C334" s="46" t="s">
        <v>627</v>
      </c>
      <c r="D334" s="47" t="s">
        <v>628</v>
      </c>
      <c r="E334" s="48">
        <v>110</v>
      </c>
      <c r="F334" s="28" t="s">
        <v>629</v>
      </c>
      <c r="G334" s="28" t="s">
        <v>625</v>
      </c>
      <c r="H334" s="28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hidden="1" customHeight="1">
      <c r="A335" s="44">
        <v>3</v>
      </c>
      <c r="B335" s="47" t="s">
        <v>630</v>
      </c>
      <c r="C335" s="46" t="s">
        <v>631</v>
      </c>
      <c r="D335" s="47">
        <v>14501</v>
      </c>
      <c r="E335" s="48">
        <v>59.98</v>
      </c>
      <c r="F335" s="23">
        <v>45474</v>
      </c>
      <c r="G335" s="28" t="s">
        <v>625</v>
      </c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hidden="1" customHeight="1">
      <c r="A336" s="44">
        <v>4</v>
      </c>
      <c r="B336" s="47" t="s">
        <v>632</v>
      </c>
      <c r="C336" s="46" t="s">
        <v>633</v>
      </c>
      <c r="D336" s="47">
        <v>5758</v>
      </c>
      <c r="E336" s="48">
        <v>79.8</v>
      </c>
      <c r="F336" s="23">
        <v>45870</v>
      </c>
      <c r="G336" s="28" t="s">
        <v>625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hidden="1" customHeight="1">
      <c r="A337" s="44">
        <v>5</v>
      </c>
      <c r="B337" s="47" t="s">
        <v>580</v>
      </c>
      <c r="C337" s="46" t="s">
        <v>634</v>
      </c>
      <c r="D337" s="47">
        <v>5357</v>
      </c>
      <c r="E337" s="48">
        <v>795.98</v>
      </c>
      <c r="F337" s="23">
        <v>45870</v>
      </c>
      <c r="G337" s="28" t="s">
        <v>625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hidden="1" customHeight="1">
      <c r="A338" s="44">
        <v>6</v>
      </c>
      <c r="B338" s="47" t="s">
        <v>635</v>
      </c>
      <c r="C338" s="46" t="s">
        <v>636</v>
      </c>
      <c r="D338" s="47">
        <v>7382</v>
      </c>
      <c r="E338" s="48">
        <v>487.56</v>
      </c>
      <c r="F338" s="23">
        <v>45870</v>
      </c>
      <c r="G338" s="28" t="s">
        <v>625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hidden="1" customHeight="1">
      <c r="A339" s="44">
        <v>7</v>
      </c>
      <c r="B339" s="47" t="s">
        <v>635</v>
      </c>
      <c r="C339" s="46" t="s">
        <v>637</v>
      </c>
      <c r="D339" s="47">
        <v>7381</v>
      </c>
      <c r="E339" s="48">
        <v>571.20000000000005</v>
      </c>
      <c r="F339" s="23">
        <v>45870</v>
      </c>
      <c r="G339" s="28" t="s">
        <v>638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hidden="1" customHeight="1">
      <c r="A340" s="44">
        <v>8</v>
      </c>
      <c r="B340" s="47" t="s">
        <v>639</v>
      </c>
      <c r="C340" s="46" t="s">
        <v>177</v>
      </c>
      <c r="D340" s="47" t="s">
        <v>640</v>
      </c>
      <c r="E340" s="48">
        <v>409.25</v>
      </c>
      <c r="F340" s="23">
        <v>45870</v>
      </c>
      <c r="G340" s="23">
        <v>45779</v>
      </c>
      <c r="H340" s="28" t="s">
        <v>641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hidden="1" customHeight="1">
      <c r="A341" s="44">
        <v>9</v>
      </c>
      <c r="B341" s="47" t="s">
        <v>639</v>
      </c>
      <c r="C341" s="46" t="s">
        <v>177</v>
      </c>
      <c r="D341" s="47" t="s">
        <v>642</v>
      </c>
      <c r="E341" s="48">
        <v>409.25</v>
      </c>
      <c r="F341" s="23">
        <v>45870</v>
      </c>
      <c r="G341" s="23">
        <v>45779</v>
      </c>
      <c r="H341" s="28" t="s">
        <v>641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hidden="1" customHeight="1">
      <c r="A342" s="44">
        <v>10</v>
      </c>
      <c r="B342" s="47" t="s">
        <v>643</v>
      </c>
      <c r="C342" s="46" t="s">
        <v>644</v>
      </c>
      <c r="D342" s="47">
        <v>144</v>
      </c>
      <c r="E342" s="48">
        <v>423.5</v>
      </c>
      <c r="F342" s="23" t="s">
        <v>645</v>
      </c>
      <c r="G342" s="28" t="s">
        <v>638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hidden="1" customHeight="1">
      <c r="A343" s="44">
        <v>11</v>
      </c>
      <c r="B343" s="47" t="s">
        <v>646</v>
      </c>
      <c r="C343" s="46" t="s">
        <v>221</v>
      </c>
      <c r="D343" s="47">
        <v>9061</v>
      </c>
      <c r="E343" s="48">
        <v>2713.7</v>
      </c>
      <c r="F343" s="23" t="s">
        <v>647</v>
      </c>
      <c r="G343" s="23">
        <v>45779</v>
      </c>
      <c r="H343" s="28" t="s">
        <v>641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hidden="1" customHeight="1">
      <c r="A344" s="44">
        <v>12</v>
      </c>
      <c r="B344" s="47" t="s">
        <v>580</v>
      </c>
      <c r="C344" s="46" t="s">
        <v>634</v>
      </c>
      <c r="D344" s="47" t="s">
        <v>648</v>
      </c>
      <c r="E344" s="48">
        <v>837.5</v>
      </c>
      <c r="F344" s="23" t="s">
        <v>647</v>
      </c>
      <c r="G344" s="23">
        <v>45779</v>
      </c>
      <c r="H344" s="28" t="s">
        <v>641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hidden="1" customHeight="1">
      <c r="A345" s="44">
        <v>13</v>
      </c>
      <c r="B345" s="47" t="s">
        <v>649</v>
      </c>
      <c r="C345" s="46" t="s">
        <v>650</v>
      </c>
      <c r="D345" s="47">
        <v>16996</v>
      </c>
      <c r="E345" s="48">
        <v>1500</v>
      </c>
      <c r="F345" s="23" t="s">
        <v>647</v>
      </c>
      <c r="G345" s="23">
        <v>45779</v>
      </c>
      <c r="H345" s="28" t="s">
        <v>641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hidden="1" customHeight="1">
      <c r="A346" s="44">
        <v>14</v>
      </c>
      <c r="B346" s="47" t="s">
        <v>651</v>
      </c>
      <c r="C346" s="46" t="s">
        <v>652</v>
      </c>
      <c r="D346" s="47">
        <v>3394</v>
      </c>
      <c r="E346" s="48">
        <v>3435.2</v>
      </c>
      <c r="F346" s="23" t="s">
        <v>647</v>
      </c>
      <c r="G346" s="23">
        <v>45779</v>
      </c>
      <c r="H346" s="28" t="s">
        <v>641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hidden="1" customHeight="1">
      <c r="A347" s="44">
        <v>15</v>
      </c>
      <c r="B347" s="47" t="s">
        <v>653</v>
      </c>
      <c r="C347" s="46" t="s">
        <v>654</v>
      </c>
      <c r="D347" s="47">
        <v>686</v>
      </c>
      <c r="E347" s="48">
        <v>215.7</v>
      </c>
      <c r="F347" s="23" t="s">
        <v>647</v>
      </c>
      <c r="G347" s="23" t="s">
        <v>638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hidden="1" customHeight="1">
      <c r="A348" s="44">
        <v>16</v>
      </c>
      <c r="B348" s="47" t="s">
        <v>655</v>
      </c>
      <c r="C348" s="46" t="s">
        <v>229</v>
      </c>
      <c r="D348" s="47">
        <v>1800</v>
      </c>
      <c r="E348" s="48">
        <v>2327.94</v>
      </c>
      <c r="F348" s="23" t="s">
        <v>647</v>
      </c>
      <c r="G348" s="23" t="s">
        <v>638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hidden="1" customHeight="1">
      <c r="A349" s="44">
        <v>17</v>
      </c>
      <c r="B349" s="47" t="s">
        <v>366</v>
      </c>
      <c r="C349" s="46" t="s">
        <v>656</v>
      </c>
      <c r="D349" s="47">
        <v>85087</v>
      </c>
      <c r="E349" s="48">
        <v>1060</v>
      </c>
      <c r="F349" s="23" t="s">
        <v>647</v>
      </c>
      <c r="G349" s="23" t="s">
        <v>638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hidden="1" customHeight="1">
      <c r="A350" s="44">
        <v>18</v>
      </c>
      <c r="B350" s="47" t="s">
        <v>657</v>
      </c>
      <c r="C350" s="46" t="s">
        <v>658</v>
      </c>
      <c r="D350" s="47">
        <v>1579</v>
      </c>
      <c r="E350" s="48">
        <v>20900</v>
      </c>
      <c r="F350" s="23" t="s">
        <v>659</v>
      </c>
      <c r="G350" s="28" t="s">
        <v>638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hidden="1" customHeight="1">
      <c r="A351" s="44">
        <v>19</v>
      </c>
      <c r="B351" s="47" t="s">
        <v>657</v>
      </c>
      <c r="C351" s="46" t="s">
        <v>658</v>
      </c>
      <c r="D351" s="47">
        <v>19</v>
      </c>
      <c r="E351" s="48">
        <v>15000</v>
      </c>
      <c r="F351" s="28" t="s">
        <v>659</v>
      </c>
      <c r="G351" s="28" t="s">
        <v>383</v>
      </c>
      <c r="H351" s="28" t="s">
        <v>620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hidden="1" customHeight="1">
      <c r="A352" s="44">
        <v>20</v>
      </c>
      <c r="B352" s="47" t="s">
        <v>660</v>
      </c>
      <c r="C352" s="46" t="s">
        <v>661</v>
      </c>
      <c r="D352" s="47">
        <v>732</v>
      </c>
      <c r="E352" s="48">
        <v>188.3</v>
      </c>
      <c r="F352" s="23" t="s">
        <v>625</v>
      </c>
      <c r="G352" s="23" t="s">
        <v>638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hidden="1" customHeight="1">
      <c r="A353" s="44">
        <v>21</v>
      </c>
      <c r="B353" s="47" t="s">
        <v>662</v>
      </c>
      <c r="C353" s="46" t="s">
        <v>222</v>
      </c>
      <c r="D353" s="47" t="s">
        <v>663</v>
      </c>
      <c r="E353" s="48">
        <v>155</v>
      </c>
      <c r="F353" s="28" t="s">
        <v>625</v>
      </c>
      <c r="G353" s="23" t="s">
        <v>638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hidden="1" customHeight="1">
      <c r="A354" s="44">
        <v>22</v>
      </c>
      <c r="B354" s="47" t="s">
        <v>664</v>
      </c>
      <c r="C354" s="46" t="s">
        <v>665</v>
      </c>
      <c r="D354" s="47">
        <v>3582</v>
      </c>
      <c r="E354" s="48">
        <v>450</v>
      </c>
      <c r="F354" s="23" t="s">
        <v>666</v>
      </c>
      <c r="G354" s="23" t="s">
        <v>638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hidden="1" customHeight="1">
      <c r="A355" s="44">
        <v>23</v>
      </c>
      <c r="B355" s="47" t="s">
        <v>667</v>
      </c>
      <c r="C355" s="46" t="s">
        <v>668</v>
      </c>
      <c r="D355" s="47">
        <v>3528</v>
      </c>
      <c r="E355" s="48">
        <v>639.24</v>
      </c>
      <c r="F355" s="23" t="s">
        <v>666</v>
      </c>
      <c r="G355" s="23" t="s">
        <v>638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hidden="1" customHeight="1">
      <c r="A356" s="44">
        <v>24</v>
      </c>
      <c r="B356" s="47" t="s">
        <v>669</v>
      </c>
      <c r="C356" s="46" t="s">
        <v>670</v>
      </c>
      <c r="D356" s="47">
        <v>3936</v>
      </c>
      <c r="E356" s="48">
        <v>142.6</v>
      </c>
      <c r="F356" s="23" t="s">
        <v>666</v>
      </c>
      <c r="G356" s="28" t="s">
        <v>638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hidden="1" customHeight="1">
      <c r="A357" s="44">
        <v>25</v>
      </c>
      <c r="B357" s="47" t="s">
        <v>671</v>
      </c>
      <c r="C357" s="46" t="s">
        <v>672</v>
      </c>
      <c r="D357" s="47">
        <v>8575</v>
      </c>
      <c r="E357" s="48">
        <v>22.5</v>
      </c>
      <c r="F357" s="23" t="s">
        <v>666</v>
      </c>
      <c r="G357" s="28" t="s">
        <v>638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hidden="1" customHeight="1">
      <c r="A358" s="44">
        <v>26</v>
      </c>
      <c r="B358" s="47" t="s">
        <v>673</v>
      </c>
      <c r="C358" s="46" t="s">
        <v>674</v>
      </c>
      <c r="D358" s="47">
        <v>1557</v>
      </c>
      <c r="E358" s="48">
        <v>454</v>
      </c>
      <c r="F358" s="23" t="s">
        <v>675</v>
      </c>
      <c r="G358" s="28" t="s">
        <v>676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hidden="1" customHeight="1">
      <c r="A359" s="44">
        <v>27</v>
      </c>
      <c r="B359" s="47" t="s">
        <v>677</v>
      </c>
      <c r="C359" s="46" t="s">
        <v>678</v>
      </c>
      <c r="D359" s="47">
        <v>12303</v>
      </c>
      <c r="E359" s="48">
        <v>575</v>
      </c>
      <c r="F359" s="23" t="s">
        <v>675</v>
      </c>
      <c r="G359" s="28" t="s">
        <v>676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hidden="1" customHeight="1">
      <c r="A360" s="44">
        <v>28</v>
      </c>
      <c r="B360" s="47" t="s">
        <v>281</v>
      </c>
      <c r="C360" s="46" t="s">
        <v>679</v>
      </c>
      <c r="D360" s="47">
        <v>16091</v>
      </c>
      <c r="E360" s="48">
        <v>213.84</v>
      </c>
      <c r="F360" s="23" t="s">
        <v>675</v>
      </c>
      <c r="G360" s="28" t="s">
        <v>676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hidden="1" customHeight="1">
      <c r="A361" s="44">
        <v>29</v>
      </c>
      <c r="B361" s="47" t="s">
        <v>680</v>
      </c>
      <c r="C361" s="46" t="s">
        <v>681</v>
      </c>
      <c r="D361" s="47">
        <v>2324</v>
      </c>
      <c r="E361" s="48">
        <v>723.2</v>
      </c>
      <c r="F361" s="23" t="s">
        <v>675</v>
      </c>
      <c r="G361" s="28" t="s">
        <v>676</v>
      </c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hidden="1" customHeight="1">
      <c r="A362" s="44">
        <v>30</v>
      </c>
      <c r="B362" s="47" t="s">
        <v>682</v>
      </c>
      <c r="C362" s="46" t="s">
        <v>222</v>
      </c>
      <c r="D362" s="47">
        <v>1981</v>
      </c>
      <c r="E362" s="48">
        <v>84</v>
      </c>
      <c r="F362" s="23" t="s">
        <v>675</v>
      </c>
      <c r="G362" s="28" t="s">
        <v>676</v>
      </c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hidden="1" customHeight="1">
      <c r="A363" s="44">
        <v>31</v>
      </c>
      <c r="B363" s="47" t="s">
        <v>683</v>
      </c>
      <c r="C363" s="46" t="s">
        <v>684</v>
      </c>
      <c r="D363" s="47">
        <v>222</v>
      </c>
      <c r="E363" s="48">
        <v>347.4</v>
      </c>
      <c r="F363" s="23" t="s">
        <v>675</v>
      </c>
      <c r="G363" s="28" t="s">
        <v>676</v>
      </c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hidden="1" customHeight="1">
      <c r="A364" s="44">
        <v>32</v>
      </c>
      <c r="B364" s="47" t="s">
        <v>685</v>
      </c>
      <c r="C364" s="46" t="s">
        <v>686</v>
      </c>
      <c r="D364" s="47">
        <v>118</v>
      </c>
      <c r="E364" s="48">
        <v>397.98</v>
      </c>
      <c r="F364" s="23" t="s">
        <v>675</v>
      </c>
      <c r="G364" s="28" t="s">
        <v>676</v>
      </c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hidden="1" customHeight="1">
      <c r="A365" s="44">
        <v>33</v>
      </c>
      <c r="B365" s="47" t="s">
        <v>687</v>
      </c>
      <c r="C365" s="46" t="s">
        <v>688</v>
      </c>
      <c r="D365" s="47">
        <v>84</v>
      </c>
      <c r="E365" s="48">
        <v>1176</v>
      </c>
      <c r="F365" s="23" t="s">
        <v>638</v>
      </c>
      <c r="G365" s="28" t="s">
        <v>676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hidden="1" customHeight="1">
      <c r="A366" s="44">
        <v>34</v>
      </c>
      <c r="B366" s="47" t="s">
        <v>689</v>
      </c>
      <c r="C366" s="46" t="s">
        <v>690</v>
      </c>
      <c r="D366" s="47">
        <v>32</v>
      </c>
      <c r="E366" s="48">
        <v>3492</v>
      </c>
      <c r="F366" s="23" t="s">
        <v>638</v>
      </c>
      <c r="G366" s="28" t="s">
        <v>676</v>
      </c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hidden="1" customHeight="1">
      <c r="A367" s="44">
        <v>35</v>
      </c>
      <c r="B367" s="47" t="s">
        <v>320</v>
      </c>
      <c r="C367" s="46" t="s">
        <v>691</v>
      </c>
      <c r="D367" s="47">
        <v>2309</v>
      </c>
      <c r="E367" s="48">
        <v>1379.8</v>
      </c>
      <c r="F367" s="23" t="s">
        <v>638</v>
      </c>
      <c r="G367" s="28" t="s">
        <v>676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hidden="1" customHeight="1">
      <c r="A368" s="44">
        <v>36</v>
      </c>
      <c r="B368" s="47" t="s">
        <v>320</v>
      </c>
      <c r="C368" s="46" t="s">
        <v>691</v>
      </c>
      <c r="D368" s="47">
        <v>2310</v>
      </c>
      <c r="E368" s="48">
        <v>337.52</v>
      </c>
      <c r="F368" s="23" t="s">
        <v>638</v>
      </c>
      <c r="G368" s="28" t="s">
        <v>676</v>
      </c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6" hidden="1">
      <c r="A369" s="44">
        <v>37</v>
      </c>
      <c r="B369" s="47" t="s">
        <v>320</v>
      </c>
      <c r="C369" s="46" t="s">
        <v>691</v>
      </c>
      <c r="D369" s="47">
        <v>2308</v>
      </c>
      <c r="E369" s="48">
        <v>1798.5</v>
      </c>
      <c r="F369" s="23" t="s">
        <v>638</v>
      </c>
      <c r="G369" s="28" t="s">
        <v>676</v>
      </c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5.6" hidden="1">
      <c r="A370" s="44">
        <v>38</v>
      </c>
      <c r="B370" s="47" t="s">
        <v>692</v>
      </c>
      <c r="C370" s="46" t="s">
        <v>693</v>
      </c>
      <c r="D370" s="47" t="s">
        <v>694</v>
      </c>
      <c r="E370" s="48">
        <v>3190</v>
      </c>
      <c r="F370" s="28" t="s">
        <v>695</v>
      </c>
      <c r="G370" s="23">
        <v>45779</v>
      </c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5.6" hidden="1">
      <c r="A371" s="44">
        <v>39</v>
      </c>
      <c r="B371" s="47">
        <v>45291154000118</v>
      </c>
      <c r="C371" s="46" t="s">
        <v>696</v>
      </c>
      <c r="D371" s="47">
        <v>2270</v>
      </c>
      <c r="E371" s="48">
        <v>440.8</v>
      </c>
      <c r="F371" s="23" t="s">
        <v>697</v>
      </c>
      <c r="G371" s="23">
        <v>45779</v>
      </c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5.6" hidden="1">
      <c r="A372" s="44">
        <v>40</v>
      </c>
      <c r="B372" s="47">
        <v>45291154000118</v>
      </c>
      <c r="C372" s="46" t="s">
        <v>696</v>
      </c>
      <c r="D372" s="47">
        <v>2271</v>
      </c>
      <c r="E372" s="48">
        <v>1498.5</v>
      </c>
      <c r="F372" s="23" t="s">
        <v>697</v>
      </c>
      <c r="G372" s="23">
        <v>45779</v>
      </c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5.75" hidden="1" customHeight="1">
      <c r="A373" s="44">
        <v>41</v>
      </c>
      <c r="B373" s="47">
        <v>37478920000120</v>
      </c>
      <c r="C373" s="46" t="s">
        <v>698</v>
      </c>
      <c r="D373" s="47">
        <v>1256</v>
      </c>
      <c r="E373" s="48">
        <v>1900</v>
      </c>
      <c r="F373" s="23" t="s">
        <v>697</v>
      </c>
      <c r="G373" s="23">
        <v>45779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hidden="1" customHeight="1">
      <c r="A374" s="44">
        <v>42</v>
      </c>
      <c r="B374" s="47">
        <v>71511349000136</v>
      </c>
      <c r="C374" s="46" t="s">
        <v>699</v>
      </c>
      <c r="D374" s="47">
        <v>3745</v>
      </c>
      <c r="E374" s="48">
        <v>1907.08</v>
      </c>
      <c r="F374" s="23" t="s">
        <v>697</v>
      </c>
      <c r="G374" s="23">
        <v>45779</v>
      </c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hidden="1" customHeight="1">
      <c r="A375" s="44">
        <v>43</v>
      </c>
      <c r="B375" s="47" t="s">
        <v>700</v>
      </c>
      <c r="C375" s="18" t="s">
        <v>701</v>
      </c>
      <c r="D375" s="47">
        <v>263</v>
      </c>
      <c r="E375" s="48">
        <v>562.5</v>
      </c>
      <c r="F375" s="23" t="s">
        <v>697</v>
      </c>
      <c r="G375" s="23">
        <v>45779</v>
      </c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hidden="1" customHeight="1">
      <c r="A376" s="44">
        <v>44</v>
      </c>
      <c r="B376" s="47" t="s">
        <v>372</v>
      </c>
      <c r="C376" s="18" t="s">
        <v>702</v>
      </c>
      <c r="D376" s="47">
        <v>3440</v>
      </c>
      <c r="E376" s="48">
        <v>2736</v>
      </c>
      <c r="F376" s="23" t="s">
        <v>697</v>
      </c>
      <c r="G376" s="23">
        <v>45779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hidden="1" customHeight="1">
      <c r="A377" s="44">
        <v>45</v>
      </c>
      <c r="B377" s="17" t="s">
        <v>703</v>
      </c>
      <c r="C377" s="18" t="s">
        <v>704</v>
      </c>
      <c r="D377" s="47">
        <v>4674</v>
      </c>
      <c r="E377" s="48">
        <v>1280</v>
      </c>
      <c r="F377" s="23">
        <v>45749</v>
      </c>
      <c r="G377" s="23">
        <v>45840</v>
      </c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hidden="1" customHeight="1">
      <c r="A378" s="44">
        <v>46</v>
      </c>
      <c r="B378" s="17" t="s">
        <v>705</v>
      </c>
      <c r="C378" s="18" t="s">
        <v>706</v>
      </c>
      <c r="D378" s="47">
        <v>2337</v>
      </c>
      <c r="E378" s="48">
        <v>2440</v>
      </c>
      <c r="F378" s="23">
        <v>45749</v>
      </c>
      <c r="G378" s="23">
        <v>45840</v>
      </c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hidden="1" customHeight="1">
      <c r="A379" s="44">
        <v>47</v>
      </c>
      <c r="B379" s="17" t="s">
        <v>369</v>
      </c>
      <c r="C379" s="18" t="s">
        <v>172</v>
      </c>
      <c r="D379" s="47">
        <v>44230</v>
      </c>
      <c r="E379" s="48">
        <v>301.60000000000002</v>
      </c>
      <c r="F379" s="23">
        <v>45749</v>
      </c>
      <c r="G379" s="23">
        <v>45840</v>
      </c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hidden="1" customHeight="1">
      <c r="A380" s="44">
        <v>48</v>
      </c>
      <c r="B380" s="17" t="s">
        <v>707</v>
      </c>
      <c r="C380" s="18" t="s">
        <v>708</v>
      </c>
      <c r="D380" s="47">
        <v>5851</v>
      </c>
      <c r="E380" s="48">
        <v>279.5</v>
      </c>
      <c r="F380" s="23">
        <v>45749</v>
      </c>
      <c r="G380" s="23">
        <v>45840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hidden="1" customHeight="1">
      <c r="A381" s="44">
        <v>49</v>
      </c>
      <c r="B381" s="17" t="s">
        <v>709</v>
      </c>
      <c r="C381" s="18" t="s">
        <v>710</v>
      </c>
      <c r="D381" s="47">
        <v>6725</v>
      </c>
      <c r="E381" s="48">
        <v>955.7</v>
      </c>
      <c r="F381" s="23">
        <v>45749</v>
      </c>
      <c r="G381" s="23">
        <v>45840</v>
      </c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hidden="1" customHeight="1">
      <c r="A382" s="44">
        <v>50</v>
      </c>
      <c r="B382" s="17" t="s">
        <v>711</v>
      </c>
      <c r="C382" s="18" t="s">
        <v>79</v>
      </c>
      <c r="D382" s="47">
        <v>4780</v>
      </c>
      <c r="E382" s="48">
        <v>10647.76</v>
      </c>
      <c r="F382" s="23">
        <v>45810</v>
      </c>
      <c r="G382" s="23">
        <v>45840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hidden="1" customHeight="1">
      <c r="A383" s="44">
        <v>51</v>
      </c>
      <c r="B383" s="17" t="s">
        <v>518</v>
      </c>
      <c r="C383" s="18" t="s">
        <v>207</v>
      </c>
      <c r="D383" s="47">
        <v>7211</v>
      </c>
      <c r="E383" s="48">
        <v>3355.3</v>
      </c>
      <c r="F383" s="23">
        <v>45810</v>
      </c>
      <c r="G383" s="23">
        <v>45932</v>
      </c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hidden="1" customHeight="1">
      <c r="A384" s="44">
        <v>52</v>
      </c>
      <c r="B384" s="47">
        <v>45291154000118</v>
      </c>
      <c r="C384" s="46" t="s">
        <v>696</v>
      </c>
      <c r="D384" s="47">
        <v>2331</v>
      </c>
      <c r="E384" s="48">
        <v>2261.63</v>
      </c>
      <c r="F384" s="23">
        <v>45840</v>
      </c>
      <c r="G384" s="23">
        <v>45963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hidden="1" customHeight="1">
      <c r="A385" s="44">
        <v>53</v>
      </c>
      <c r="B385" s="17" t="s">
        <v>712</v>
      </c>
      <c r="C385" s="18" t="s">
        <v>713</v>
      </c>
      <c r="D385" s="47">
        <v>1560</v>
      </c>
      <c r="E385" s="48">
        <v>3920</v>
      </c>
      <c r="F385" s="23">
        <v>45963</v>
      </c>
      <c r="G385" s="28" t="s">
        <v>714</v>
      </c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hidden="1" customHeight="1">
      <c r="A386" s="44">
        <v>54</v>
      </c>
      <c r="B386" s="17" t="s">
        <v>715</v>
      </c>
      <c r="C386" s="18" t="s">
        <v>716</v>
      </c>
      <c r="D386" s="47">
        <v>23277</v>
      </c>
      <c r="E386" s="48">
        <v>169.7</v>
      </c>
      <c r="F386" s="28" t="s">
        <v>717</v>
      </c>
      <c r="G386" s="28" t="s">
        <v>714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hidden="1" customHeight="1">
      <c r="A387" s="44">
        <v>55</v>
      </c>
      <c r="B387" s="17" t="s">
        <v>718</v>
      </c>
      <c r="C387" s="18" t="s">
        <v>719</v>
      </c>
      <c r="D387" s="47">
        <v>131</v>
      </c>
      <c r="E387" s="48">
        <v>318</v>
      </c>
      <c r="F387" s="28" t="s">
        <v>720</v>
      </c>
      <c r="G387" s="28" t="s">
        <v>714</v>
      </c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hidden="1" customHeight="1">
      <c r="A388" s="44">
        <v>56</v>
      </c>
      <c r="B388" s="17" t="s">
        <v>721</v>
      </c>
      <c r="C388" s="18" t="s">
        <v>722</v>
      </c>
      <c r="D388" s="47">
        <v>59096084</v>
      </c>
      <c r="E388" s="48">
        <v>10522</v>
      </c>
      <c r="F388" s="28" t="s">
        <v>723</v>
      </c>
      <c r="G388" s="28" t="s">
        <v>714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hidden="1" customHeight="1">
      <c r="A389" s="44">
        <v>57</v>
      </c>
      <c r="B389" s="17" t="s">
        <v>724</v>
      </c>
      <c r="C389" s="18" t="s">
        <v>725</v>
      </c>
      <c r="D389" s="47" t="s">
        <v>726</v>
      </c>
      <c r="E389" s="48">
        <v>1248</v>
      </c>
      <c r="F389" s="28" t="s">
        <v>723</v>
      </c>
      <c r="G389" s="28" t="s">
        <v>714</v>
      </c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hidden="1" customHeight="1">
      <c r="A390" s="44">
        <v>58</v>
      </c>
      <c r="B390" s="17" t="s">
        <v>724</v>
      </c>
      <c r="C390" s="18" t="s">
        <v>725</v>
      </c>
      <c r="D390" s="47" t="s">
        <v>727</v>
      </c>
      <c r="E390" s="48">
        <v>14120</v>
      </c>
      <c r="F390" s="28" t="s">
        <v>728</v>
      </c>
      <c r="G390" s="23">
        <v>45811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hidden="1" customHeight="1">
      <c r="A391" s="44">
        <v>59</v>
      </c>
      <c r="B391" s="17" t="s">
        <v>729</v>
      </c>
      <c r="C391" s="18" t="s">
        <v>730</v>
      </c>
      <c r="D391" s="47">
        <v>2734</v>
      </c>
      <c r="E391" s="48">
        <v>1681.75</v>
      </c>
      <c r="F391" s="28" t="s">
        <v>731</v>
      </c>
      <c r="G391" s="23">
        <v>45811</v>
      </c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hidden="1" customHeight="1">
      <c r="A392" s="44">
        <v>60</v>
      </c>
      <c r="B392" s="17" t="s">
        <v>732</v>
      </c>
      <c r="C392" s="18" t="s">
        <v>733</v>
      </c>
      <c r="D392" s="47">
        <v>7339</v>
      </c>
      <c r="E392" s="48">
        <v>14665.04</v>
      </c>
      <c r="F392" s="28" t="s">
        <v>734</v>
      </c>
      <c r="G392" s="23">
        <v>45811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hidden="1" customHeight="1">
      <c r="A393" s="44">
        <v>61</v>
      </c>
      <c r="B393" s="17" t="s">
        <v>735</v>
      </c>
      <c r="C393" s="18" t="s">
        <v>736</v>
      </c>
      <c r="D393" s="47">
        <v>5797</v>
      </c>
      <c r="E393" s="48">
        <v>8400</v>
      </c>
      <c r="F393" s="28" t="s">
        <v>737</v>
      </c>
      <c r="G393" s="23">
        <v>45811</v>
      </c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hidden="1" customHeight="1">
      <c r="A394" s="44">
        <v>62</v>
      </c>
      <c r="B394" s="17" t="s">
        <v>411</v>
      </c>
      <c r="C394" s="18" t="s">
        <v>412</v>
      </c>
      <c r="D394" s="47">
        <v>1565</v>
      </c>
      <c r="E394" s="48">
        <v>2715.72</v>
      </c>
      <c r="F394" s="23">
        <v>45933</v>
      </c>
      <c r="G394" s="23" t="s">
        <v>738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hidden="1" customHeight="1">
      <c r="A395" s="44">
        <v>63</v>
      </c>
      <c r="B395" s="17" t="s">
        <v>626</v>
      </c>
      <c r="C395" s="18" t="s">
        <v>739</v>
      </c>
      <c r="D395" s="47">
        <v>43</v>
      </c>
      <c r="E395" s="48">
        <v>7975</v>
      </c>
      <c r="F395" s="28" t="s">
        <v>740</v>
      </c>
      <c r="G395" s="23">
        <v>45661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hidden="1" customHeight="1">
      <c r="A396" s="44">
        <v>64</v>
      </c>
      <c r="B396" s="17" t="s">
        <v>741</v>
      </c>
      <c r="C396" s="18" t="s">
        <v>742</v>
      </c>
      <c r="D396" s="30">
        <v>27007</v>
      </c>
      <c r="E396" s="48">
        <v>8662.7999999999993</v>
      </c>
      <c r="F396" s="28" t="s">
        <v>743</v>
      </c>
      <c r="G396" s="23">
        <v>45692</v>
      </c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hidden="1" customHeight="1">
      <c r="A397" s="44">
        <v>65</v>
      </c>
      <c r="B397" s="17" t="s">
        <v>744</v>
      </c>
      <c r="C397" s="18" t="s">
        <v>745</v>
      </c>
      <c r="D397" s="30">
        <v>92</v>
      </c>
      <c r="E397" s="48">
        <v>4320</v>
      </c>
      <c r="F397" s="23">
        <v>45720</v>
      </c>
      <c r="G397" s="23">
        <v>45751</v>
      </c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hidden="1" customHeight="1">
      <c r="A398" s="44">
        <v>66</v>
      </c>
      <c r="B398" s="17" t="s">
        <v>746</v>
      </c>
      <c r="C398" s="18" t="s">
        <v>747</v>
      </c>
      <c r="D398" s="30">
        <v>1415</v>
      </c>
      <c r="E398" s="48">
        <v>412</v>
      </c>
      <c r="F398" s="23">
        <v>45842</v>
      </c>
      <c r="G398" s="23">
        <v>45934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hidden="1" customHeight="1">
      <c r="A399" s="44">
        <v>67</v>
      </c>
      <c r="B399" s="18" t="s">
        <v>748</v>
      </c>
      <c r="C399" s="18" t="s">
        <v>706</v>
      </c>
      <c r="D399" s="30">
        <v>2634</v>
      </c>
      <c r="E399" s="48">
        <v>1488</v>
      </c>
      <c r="F399" s="23">
        <v>45842</v>
      </c>
      <c r="G399" s="23">
        <v>45965</v>
      </c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hidden="1" customHeight="1">
      <c r="A400" s="44">
        <v>68</v>
      </c>
      <c r="B400" s="18" t="s">
        <v>748</v>
      </c>
      <c r="C400" s="18" t="s">
        <v>706</v>
      </c>
      <c r="D400" s="30">
        <v>2633</v>
      </c>
      <c r="E400" s="48">
        <v>992</v>
      </c>
      <c r="F400" s="23">
        <v>45842</v>
      </c>
      <c r="G400" s="23">
        <v>45965</v>
      </c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hidden="1" customHeight="1">
      <c r="A401" s="44">
        <v>69</v>
      </c>
      <c r="B401" s="62">
        <v>24633784000153</v>
      </c>
      <c r="C401" s="18" t="s">
        <v>658</v>
      </c>
      <c r="D401" s="63">
        <v>21</v>
      </c>
      <c r="E401" s="64">
        <v>3000</v>
      </c>
      <c r="F401" s="65">
        <v>45905</v>
      </c>
      <c r="G401" s="65">
        <v>45996</v>
      </c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hidden="1" customHeight="1">
      <c r="A402" s="44">
        <v>70</v>
      </c>
      <c r="B402" s="66" t="s">
        <v>657</v>
      </c>
      <c r="C402" s="62" t="s">
        <v>658</v>
      </c>
      <c r="D402" s="63">
        <v>1702</v>
      </c>
      <c r="E402" s="64">
        <v>9700</v>
      </c>
      <c r="F402" s="65">
        <v>45905</v>
      </c>
      <c r="G402" s="65">
        <v>45996</v>
      </c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hidden="1" customHeight="1">
      <c r="A403" s="44">
        <v>71</v>
      </c>
      <c r="B403" s="66" t="s">
        <v>580</v>
      </c>
      <c r="C403" s="62" t="s">
        <v>581</v>
      </c>
      <c r="D403" s="63">
        <v>6238</v>
      </c>
      <c r="E403" s="64">
        <v>766.08</v>
      </c>
      <c r="F403" s="67" t="s">
        <v>749</v>
      </c>
      <c r="G403" s="67" t="s">
        <v>750</v>
      </c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hidden="1" customHeight="1">
      <c r="A404" s="44">
        <v>72</v>
      </c>
      <c r="B404" s="66" t="s">
        <v>580</v>
      </c>
      <c r="C404" s="62" t="s">
        <v>581</v>
      </c>
      <c r="D404" s="63">
        <v>6278</v>
      </c>
      <c r="E404" s="64">
        <v>309.5</v>
      </c>
      <c r="F404" s="67" t="s">
        <v>751</v>
      </c>
      <c r="G404" s="65" t="s">
        <v>752</v>
      </c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hidden="1" customHeight="1">
      <c r="A405" s="44">
        <v>73</v>
      </c>
      <c r="B405" s="66" t="s">
        <v>753</v>
      </c>
      <c r="C405" s="62" t="s">
        <v>754</v>
      </c>
      <c r="D405" s="63">
        <v>47</v>
      </c>
      <c r="E405" s="64">
        <v>1580</v>
      </c>
      <c r="F405" s="67" t="s">
        <v>755</v>
      </c>
      <c r="G405" s="65">
        <v>45753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hidden="1" customHeight="1">
      <c r="A406" s="68">
        <v>74</v>
      </c>
      <c r="B406" s="66" t="s">
        <v>756</v>
      </c>
      <c r="C406" s="62" t="s">
        <v>757</v>
      </c>
      <c r="D406" s="63">
        <v>60977885</v>
      </c>
      <c r="E406" s="64">
        <v>12000</v>
      </c>
      <c r="F406" s="65">
        <v>45783</v>
      </c>
      <c r="G406" s="65">
        <v>45967</v>
      </c>
      <c r="H406" s="69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hidden="1" customHeight="1">
      <c r="A407" s="68">
        <v>75</v>
      </c>
      <c r="B407" s="66" t="s">
        <v>756</v>
      </c>
      <c r="C407" s="62" t="s">
        <v>757</v>
      </c>
      <c r="D407" s="63">
        <v>118</v>
      </c>
      <c r="E407" s="64">
        <v>3000</v>
      </c>
      <c r="F407" s="65">
        <v>45783</v>
      </c>
      <c r="G407" s="65">
        <v>45967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hidden="1" customHeight="1">
      <c r="A408" s="68">
        <v>76</v>
      </c>
      <c r="B408" s="66" t="s">
        <v>758</v>
      </c>
      <c r="C408" s="62" t="s">
        <v>759</v>
      </c>
      <c r="D408" s="63">
        <v>3277</v>
      </c>
      <c r="E408" s="64">
        <v>753.63</v>
      </c>
      <c r="F408" s="67" t="s">
        <v>760</v>
      </c>
      <c r="G408" s="65" t="s">
        <v>761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hidden="1" customHeight="1">
      <c r="A409" s="68">
        <v>77</v>
      </c>
      <c r="B409" s="66" t="s">
        <v>601</v>
      </c>
      <c r="C409" s="62" t="s">
        <v>602</v>
      </c>
      <c r="D409" s="63">
        <v>2090</v>
      </c>
      <c r="E409" s="64">
        <v>2350</v>
      </c>
      <c r="F409" s="67" t="s">
        <v>762</v>
      </c>
      <c r="G409" s="65" t="s">
        <v>763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hidden="1" customHeight="1">
      <c r="A410" s="68">
        <v>78</v>
      </c>
      <c r="B410" s="66" t="s">
        <v>764</v>
      </c>
      <c r="C410" s="62" t="s">
        <v>765</v>
      </c>
      <c r="D410" s="63">
        <v>62757865</v>
      </c>
      <c r="E410" s="64">
        <v>937</v>
      </c>
      <c r="F410" s="67" t="s">
        <v>766</v>
      </c>
      <c r="G410" s="69" t="s">
        <v>767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hidden="1" customHeight="1">
      <c r="A411" s="68">
        <v>79</v>
      </c>
      <c r="B411" s="66" t="s">
        <v>768</v>
      </c>
      <c r="C411" s="62" t="s">
        <v>769</v>
      </c>
      <c r="D411" s="63">
        <v>5</v>
      </c>
      <c r="E411" s="64">
        <v>24740</v>
      </c>
      <c r="F411" s="67" t="s">
        <v>770</v>
      </c>
      <c r="G411" s="69" t="s">
        <v>771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hidden="1" customHeight="1">
      <c r="A412" s="68">
        <v>80</v>
      </c>
      <c r="B412" s="66" t="s">
        <v>772</v>
      </c>
      <c r="C412" s="62" t="s">
        <v>773</v>
      </c>
      <c r="D412" s="63">
        <v>780</v>
      </c>
      <c r="E412" s="64">
        <v>4499</v>
      </c>
      <c r="F412" s="65">
        <v>46003</v>
      </c>
      <c r="G412" s="69" t="s">
        <v>774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hidden="1" customHeight="1">
      <c r="A413" s="68">
        <v>81</v>
      </c>
      <c r="B413" s="66" t="s">
        <v>775</v>
      </c>
      <c r="C413" s="62" t="s">
        <v>776</v>
      </c>
      <c r="D413" s="63">
        <v>1378</v>
      </c>
      <c r="E413" s="64">
        <v>13200</v>
      </c>
      <c r="F413" s="67" t="s">
        <v>777</v>
      </c>
      <c r="G413" s="69" t="s">
        <v>774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hidden="1" customHeight="1">
      <c r="A414" s="94" t="s">
        <v>21</v>
      </c>
      <c r="B414" s="93"/>
      <c r="C414" s="62"/>
      <c r="D414" s="63"/>
      <c r="E414" s="70">
        <f>SUM(E333:E413)</f>
        <v>256295.03</v>
      </c>
      <c r="F414" s="67"/>
      <c r="G414" s="71"/>
      <c r="H414" s="69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hidden="1" customHeight="1">
      <c r="A415" s="68"/>
      <c r="B415" s="66"/>
      <c r="C415" s="62"/>
      <c r="D415" s="63"/>
      <c r="E415" s="64"/>
      <c r="F415" s="67"/>
      <c r="G415" s="71"/>
      <c r="H415" s="69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68">
        <v>1</v>
      </c>
      <c r="B416" s="66" t="s">
        <v>778</v>
      </c>
      <c r="C416" s="62" t="s">
        <v>779</v>
      </c>
      <c r="D416" s="63">
        <v>87486</v>
      </c>
      <c r="E416" s="64">
        <v>26678</v>
      </c>
      <c r="F416" s="67" t="s">
        <v>780</v>
      </c>
      <c r="G416" s="71">
        <v>46114</v>
      </c>
      <c r="H416" s="69" t="s">
        <v>781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68">
        <v>2</v>
      </c>
      <c r="B417" s="66" t="s">
        <v>782</v>
      </c>
      <c r="C417" s="62" t="s">
        <v>783</v>
      </c>
      <c r="D417" s="63">
        <v>1335</v>
      </c>
      <c r="E417" s="64">
        <v>3087.25</v>
      </c>
      <c r="F417" s="67" t="s">
        <v>784</v>
      </c>
      <c r="G417" s="69" t="s">
        <v>785</v>
      </c>
      <c r="H417" s="69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68">
        <v>3</v>
      </c>
      <c r="B418" s="66" t="s">
        <v>786</v>
      </c>
      <c r="C418" s="62" t="s">
        <v>787</v>
      </c>
      <c r="D418" s="63">
        <v>2371</v>
      </c>
      <c r="E418" s="64">
        <v>2610</v>
      </c>
      <c r="F418" s="67" t="s">
        <v>784</v>
      </c>
      <c r="G418" s="69" t="s">
        <v>785</v>
      </c>
      <c r="H418" s="69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68">
        <v>4</v>
      </c>
      <c r="B419" s="66" t="s">
        <v>788</v>
      </c>
      <c r="C419" s="62" t="s">
        <v>789</v>
      </c>
      <c r="D419" s="63">
        <v>18563</v>
      </c>
      <c r="E419" s="64">
        <v>1737.5</v>
      </c>
      <c r="F419" s="67" t="s">
        <v>784</v>
      </c>
      <c r="G419" s="69" t="s">
        <v>785</v>
      </c>
      <c r="H419" s="69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68">
        <v>5</v>
      </c>
      <c r="B420" s="66" t="s">
        <v>790</v>
      </c>
      <c r="C420" s="62" t="s">
        <v>791</v>
      </c>
      <c r="D420" s="63">
        <v>333</v>
      </c>
      <c r="E420" s="64">
        <v>1700</v>
      </c>
      <c r="F420" s="67" t="s">
        <v>784</v>
      </c>
      <c r="G420" s="69" t="s">
        <v>785</v>
      </c>
      <c r="H420" s="69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68">
        <v>6</v>
      </c>
      <c r="B421" s="66" t="s">
        <v>792</v>
      </c>
      <c r="C421" s="62" t="s">
        <v>793</v>
      </c>
      <c r="D421" s="63">
        <v>5611</v>
      </c>
      <c r="E421" s="64">
        <v>24488</v>
      </c>
      <c r="F421" s="67" t="s">
        <v>785</v>
      </c>
      <c r="G421" s="71">
        <v>46114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68">
        <v>7</v>
      </c>
      <c r="B422" s="66" t="s">
        <v>724</v>
      </c>
      <c r="C422" s="62" t="s">
        <v>794</v>
      </c>
      <c r="D422" s="63">
        <v>8</v>
      </c>
      <c r="E422" s="64">
        <v>2340</v>
      </c>
      <c r="F422" s="67" t="s">
        <v>785</v>
      </c>
      <c r="G422" s="71">
        <v>46114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68">
        <v>8</v>
      </c>
      <c r="B423" s="66" t="s">
        <v>724</v>
      </c>
      <c r="C423" s="62" t="s">
        <v>794</v>
      </c>
      <c r="D423" s="63">
        <v>9</v>
      </c>
      <c r="E423" s="64">
        <v>20340</v>
      </c>
      <c r="F423" s="67" t="s">
        <v>785</v>
      </c>
      <c r="G423" s="71">
        <v>46114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68">
        <v>9</v>
      </c>
      <c r="B424" s="66" t="s">
        <v>795</v>
      </c>
      <c r="C424" s="62" t="s">
        <v>796</v>
      </c>
      <c r="D424" s="63">
        <v>7</v>
      </c>
      <c r="E424" s="64">
        <v>10390</v>
      </c>
      <c r="F424" s="65">
        <v>46175</v>
      </c>
      <c r="G424" s="71">
        <v>46328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68">
        <v>10</v>
      </c>
      <c r="B425" s="66" t="s">
        <v>797</v>
      </c>
      <c r="C425" s="62" t="s">
        <v>798</v>
      </c>
      <c r="D425" s="63">
        <v>946</v>
      </c>
      <c r="E425" s="64">
        <v>465</v>
      </c>
      <c r="F425" s="65">
        <v>46267</v>
      </c>
      <c r="G425" s="69" t="s">
        <v>799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68">
        <v>11</v>
      </c>
      <c r="B426" s="66" t="s">
        <v>800</v>
      </c>
      <c r="C426" s="62" t="s">
        <v>801</v>
      </c>
      <c r="D426" s="63">
        <v>6</v>
      </c>
      <c r="E426" s="64">
        <v>86</v>
      </c>
      <c r="F426" s="67" t="s">
        <v>802</v>
      </c>
      <c r="G426" s="69" t="s">
        <v>799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68"/>
      <c r="B427" s="66"/>
      <c r="C427" s="62"/>
      <c r="D427" s="63"/>
      <c r="E427" s="64"/>
      <c r="F427" s="65"/>
      <c r="G427" s="33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68"/>
      <c r="B428" s="66"/>
      <c r="C428" s="62"/>
      <c r="D428" s="63"/>
      <c r="E428" s="64"/>
      <c r="F428" s="65"/>
      <c r="G428" s="33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68"/>
      <c r="B429" s="66"/>
      <c r="C429" s="62"/>
      <c r="D429" s="63"/>
      <c r="E429" s="64"/>
      <c r="F429" s="65"/>
      <c r="G429" s="33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68"/>
      <c r="B430" s="66"/>
      <c r="C430" s="62"/>
      <c r="D430" s="63"/>
      <c r="E430" s="64"/>
      <c r="F430" s="65"/>
      <c r="G430" s="33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68"/>
      <c r="B431" s="66"/>
      <c r="C431" s="62"/>
      <c r="D431" s="63"/>
      <c r="E431" s="64"/>
      <c r="F431" s="65"/>
      <c r="G431" s="33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68"/>
      <c r="B432" s="66"/>
      <c r="C432" s="62"/>
      <c r="D432" s="63"/>
      <c r="E432" s="64"/>
      <c r="F432" s="65"/>
      <c r="G432" s="33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68"/>
      <c r="B433" s="66"/>
      <c r="C433" s="62"/>
      <c r="D433" s="63"/>
      <c r="E433" s="64"/>
      <c r="F433" s="65"/>
      <c r="G433" s="33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68"/>
      <c r="B434" s="66"/>
      <c r="C434" s="62"/>
      <c r="D434" s="63"/>
      <c r="E434" s="64"/>
      <c r="F434" s="65"/>
      <c r="G434" s="33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68"/>
      <c r="B435" s="66"/>
      <c r="C435" s="62"/>
      <c r="D435" s="63"/>
      <c r="E435" s="64"/>
      <c r="F435" s="65"/>
      <c r="G435" s="33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94" t="s">
        <v>23</v>
      </c>
      <c r="B436" s="93"/>
      <c r="C436" s="18"/>
      <c r="D436" s="30"/>
      <c r="E436" s="72">
        <f>SUM(E416:E435)</f>
        <v>93921.75</v>
      </c>
      <c r="F436" s="23"/>
      <c r="G436" s="33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4"/>
      <c r="B437" s="17"/>
      <c r="C437" s="18"/>
      <c r="D437" s="30"/>
      <c r="E437" s="4"/>
      <c r="F437" s="32"/>
      <c r="G437" s="33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4"/>
      <c r="B438" s="17"/>
      <c r="C438" s="18"/>
      <c r="D438" s="30"/>
      <c r="E438" s="4"/>
      <c r="F438" s="32"/>
      <c r="G438" s="33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4"/>
      <c r="B439" s="17"/>
      <c r="C439" s="18"/>
      <c r="D439" s="30"/>
      <c r="E439" s="4"/>
      <c r="F439" s="32"/>
      <c r="G439" s="33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4"/>
      <c r="B440" s="17"/>
      <c r="C440" s="18"/>
      <c r="D440" s="30"/>
      <c r="E440" s="4"/>
      <c r="F440" s="32"/>
      <c r="G440" s="33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4"/>
      <c r="B441" s="17"/>
      <c r="C441" s="18"/>
      <c r="D441" s="30"/>
      <c r="E441" s="4"/>
      <c r="F441" s="32"/>
      <c r="G441" s="33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17"/>
      <c r="C442" s="18"/>
      <c r="D442" s="30"/>
      <c r="E442" s="4"/>
      <c r="F442" s="32"/>
      <c r="G442" s="33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17"/>
      <c r="C443" s="18"/>
      <c r="D443" s="30"/>
      <c r="E443" s="4"/>
      <c r="F443" s="32"/>
      <c r="G443" s="33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17"/>
      <c r="C444" s="18"/>
      <c r="D444" s="30"/>
      <c r="E444" s="4"/>
      <c r="F444" s="32"/>
      <c r="G444" s="33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17"/>
      <c r="C445" s="18"/>
      <c r="D445" s="30"/>
      <c r="E445" s="4"/>
      <c r="F445" s="32"/>
      <c r="G445" s="33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17"/>
      <c r="C446" s="18"/>
      <c r="D446" s="30"/>
      <c r="E446" s="4"/>
      <c r="F446" s="32"/>
      <c r="G446" s="33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17"/>
      <c r="C447" s="18"/>
      <c r="D447" s="30"/>
      <c r="E447" s="4"/>
      <c r="F447" s="32"/>
      <c r="G447" s="33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17"/>
      <c r="C448" s="18"/>
      <c r="D448" s="30"/>
      <c r="E448" s="4"/>
      <c r="F448" s="32"/>
      <c r="G448" s="33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17"/>
      <c r="C449" s="18"/>
      <c r="D449" s="30"/>
      <c r="E449" s="4"/>
      <c r="F449" s="32"/>
      <c r="G449" s="33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17"/>
      <c r="C450" s="18"/>
      <c r="D450" s="30"/>
      <c r="E450" s="4"/>
      <c r="F450" s="32"/>
      <c r="G450" s="33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17"/>
      <c r="C451" s="18"/>
      <c r="D451" s="30"/>
      <c r="E451" s="4"/>
      <c r="F451" s="32"/>
      <c r="G451" s="33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17"/>
      <c r="C452" s="18"/>
      <c r="D452" s="30"/>
      <c r="E452" s="4"/>
      <c r="F452" s="32"/>
      <c r="G452" s="33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17"/>
      <c r="C453" s="18"/>
      <c r="D453" s="30"/>
      <c r="E453" s="4"/>
      <c r="F453" s="32"/>
      <c r="G453" s="33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17"/>
      <c r="C454" s="18"/>
      <c r="D454" s="30"/>
      <c r="E454" s="4"/>
      <c r="F454" s="32"/>
      <c r="G454" s="33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17"/>
      <c r="C455" s="18"/>
      <c r="D455" s="30"/>
      <c r="E455" s="4"/>
      <c r="F455" s="32"/>
      <c r="G455" s="33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17"/>
      <c r="C456" s="18"/>
      <c r="D456" s="30"/>
      <c r="E456" s="4"/>
      <c r="F456" s="32"/>
      <c r="G456" s="33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17"/>
      <c r="C457" s="18"/>
      <c r="D457" s="30"/>
      <c r="E457" s="4"/>
      <c r="F457" s="32"/>
      <c r="G457" s="33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17"/>
      <c r="C458" s="18"/>
      <c r="D458" s="30"/>
      <c r="E458" s="4"/>
      <c r="F458" s="32"/>
      <c r="G458" s="33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17"/>
      <c r="C459" s="18"/>
      <c r="D459" s="30"/>
      <c r="E459" s="4"/>
      <c r="F459" s="32"/>
      <c r="G459" s="33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17"/>
      <c r="C460" s="18"/>
      <c r="D460" s="30"/>
      <c r="E460" s="4"/>
      <c r="F460" s="32"/>
      <c r="G460" s="33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17"/>
      <c r="C461" s="18"/>
      <c r="D461" s="30"/>
      <c r="E461" s="4"/>
      <c r="F461" s="32"/>
      <c r="G461" s="33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17"/>
      <c r="C462" s="18"/>
      <c r="D462" s="30"/>
      <c r="E462" s="4"/>
      <c r="F462" s="32"/>
      <c r="G462" s="33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17"/>
      <c r="C463" s="18"/>
      <c r="D463" s="30"/>
      <c r="E463" s="4"/>
      <c r="F463" s="32"/>
      <c r="G463" s="33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17"/>
      <c r="C464" s="18"/>
      <c r="D464" s="30"/>
      <c r="E464" s="4"/>
      <c r="F464" s="32"/>
      <c r="G464" s="33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17"/>
      <c r="C465" s="18"/>
      <c r="D465" s="30"/>
      <c r="E465" s="4"/>
      <c r="F465" s="32"/>
      <c r="G465" s="33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17"/>
      <c r="C466" s="18"/>
      <c r="D466" s="30"/>
      <c r="E466" s="4"/>
      <c r="F466" s="32"/>
      <c r="G466" s="33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17"/>
      <c r="C467" s="18"/>
      <c r="D467" s="30"/>
      <c r="E467" s="4"/>
      <c r="F467" s="32"/>
      <c r="G467" s="33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17"/>
      <c r="C468" s="18"/>
      <c r="D468" s="30"/>
      <c r="E468" s="4"/>
      <c r="F468" s="32"/>
      <c r="G468" s="33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17"/>
      <c r="C469" s="18"/>
      <c r="D469" s="30"/>
      <c r="E469" s="4"/>
      <c r="F469" s="32"/>
      <c r="G469" s="33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17"/>
      <c r="C470" s="18"/>
      <c r="D470" s="30"/>
      <c r="E470" s="4"/>
      <c r="F470" s="32"/>
      <c r="G470" s="33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17"/>
      <c r="C471" s="18"/>
      <c r="D471" s="30"/>
      <c r="E471" s="4"/>
      <c r="F471" s="32"/>
      <c r="G471" s="33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17"/>
      <c r="C472" s="18"/>
      <c r="D472" s="30"/>
      <c r="E472" s="4"/>
      <c r="F472" s="32"/>
      <c r="G472" s="33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17"/>
      <c r="C473" s="18"/>
      <c r="D473" s="30"/>
      <c r="E473" s="4"/>
      <c r="F473" s="32"/>
      <c r="G473" s="33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17"/>
      <c r="C474" s="18"/>
      <c r="D474" s="30"/>
      <c r="E474" s="4"/>
      <c r="F474" s="32"/>
      <c r="G474" s="33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17"/>
      <c r="C475" s="18"/>
      <c r="D475" s="30"/>
      <c r="E475" s="4"/>
      <c r="F475" s="32"/>
      <c r="G475" s="33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17"/>
      <c r="C476" s="18"/>
      <c r="D476" s="30"/>
      <c r="E476" s="4"/>
      <c r="F476" s="32"/>
      <c r="G476" s="33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17"/>
      <c r="C477" s="18"/>
      <c r="D477" s="30"/>
      <c r="E477" s="4"/>
      <c r="F477" s="32"/>
      <c r="G477" s="33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17"/>
      <c r="C478" s="18"/>
      <c r="D478" s="30"/>
      <c r="E478" s="4"/>
      <c r="F478" s="32"/>
      <c r="G478" s="33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17"/>
      <c r="C479" s="18"/>
      <c r="D479" s="30"/>
      <c r="E479" s="4"/>
      <c r="F479" s="32"/>
      <c r="G479" s="33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17"/>
      <c r="C480" s="18"/>
      <c r="D480" s="30"/>
      <c r="E480" s="4"/>
      <c r="F480" s="32"/>
      <c r="G480" s="33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17"/>
      <c r="C481" s="18"/>
      <c r="D481" s="30"/>
      <c r="E481" s="4"/>
      <c r="F481" s="32"/>
      <c r="G481" s="33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17"/>
      <c r="C482" s="18"/>
      <c r="D482" s="30"/>
      <c r="E482" s="4"/>
      <c r="F482" s="32"/>
      <c r="G482" s="33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17"/>
      <c r="C483" s="18"/>
      <c r="D483" s="30"/>
      <c r="E483" s="4"/>
      <c r="F483" s="32"/>
      <c r="G483" s="33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17"/>
      <c r="C484" s="18"/>
      <c r="D484" s="30"/>
      <c r="E484" s="4"/>
      <c r="F484" s="32"/>
      <c r="G484" s="33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17"/>
      <c r="C485" s="18"/>
      <c r="D485" s="30"/>
      <c r="E485" s="4"/>
      <c r="F485" s="32"/>
      <c r="G485" s="33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17"/>
      <c r="C486" s="18"/>
      <c r="D486" s="30"/>
      <c r="E486" s="4"/>
      <c r="F486" s="32"/>
      <c r="G486" s="33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17"/>
      <c r="C487" s="18"/>
      <c r="D487" s="30"/>
      <c r="E487" s="4"/>
      <c r="F487" s="32"/>
      <c r="G487" s="33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17"/>
      <c r="C488" s="18"/>
      <c r="D488" s="30"/>
      <c r="E488" s="4"/>
      <c r="F488" s="32"/>
      <c r="G488" s="33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17"/>
      <c r="C489" s="18"/>
      <c r="D489" s="30"/>
      <c r="E489" s="4"/>
      <c r="F489" s="32"/>
      <c r="G489" s="33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17"/>
      <c r="C490" s="18"/>
      <c r="D490" s="30"/>
      <c r="E490" s="4"/>
      <c r="F490" s="32"/>
      <c r="G490" s="33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17"/>
      <c r="C491" s="18"/>
      <c r="D491" s="30"/>
      <c r="E491" s="4"/>
      <c r="F491" s="32"/>
      <c r="G491" s="33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17"/>
      <c r="C492" s="18"/>
      <c r="D492" s="30"/>
      <c r="E492" s="4"/>
      <c r="F492" s="32"/>
      <c r="G492" s="33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17"/>
      <c r="C493" s="18"/>
      <c r="D493" s="30"/>
      <c r="E493" s="4"/>
      <c r="F493" s="32"/>
      <c r="G493" s="33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17"/>
      <c r="C494" s="18"/>
      <c r="D494" s="30"/>
      <c r="E494" s="4"/>
      <c r="F494" s="32"/>
      <c r="G494" s="33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17"/>
      <c r="C495" s="18"/>
      <c r="D495" s="30"/>
      <c r="E495" s="4"/>
      <c r="F495" s="32"/>
      <c r="G495" s="33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17"/>
      <c r="C496" s="18"/>
      <c r="D496" s="30"/>
      <c r="E496" s="4"/>
      <c r="F496" s="32"/>
      <c r="G496" s="33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17"/>
      <c r="C497" s="18"/>
      <c r="D497" s="30"/>
      <c r="E497" s="4"/>
      <c r="F497" s="32"/>
      <c r="G497" s="33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17"/>
      <c r="C498" s="18"/>
      <c r="D498" s="30"/>
      <c r="E498" s="4"/>
      <c r="F498" s="32"/>
      <c r="G498" s="33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17"/>
      <c r="C499" s="18"/>
      <c r="D499" s="30"/>
      <c r="E499" s="4"/>
      <c r="F499" s="32"/>
      <c r="G499" s="33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17"/>
      <c r="C500" s="18"/>
      <c r="D500" s="30"/>
      <c r="E500" s="4"/>
      <c r="F500" s="32"/>
      <c r="G500" s="33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17"/>
      <c r="C501" s="18"/>
      <c r="D501" s="30"/>
      <c r="E501" s="4"/>
      <c r="F501" s="32"/>
      <c r="G501" s="33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17"/>
      <c r="C502" s="18"/>
      <c r="D502" s="30"/>
      <c r="E502" s="4"/>
      <c r="F502" s="32"/>
      <c r="G502" s="33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17"/>
      <c r="C503" s="18"/>
      <c r="D503" s="30"/>
      <c r="E503" s="4"/>
      <c r="F503" s="32"/>
      <c r="G503" s="33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17"/>
      <c r="C504" s="18"/>
      <c r="D504" s="30"/>
      <c r="E504" s="4"/>
      <c r="F504" s="32"/>
      <c r="G504" s="33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17"/>
      <c r="C505" s="18"/>
      <c r="D505" s="30"/>
      <c r="E505" s="4"/>
      <c r="F505" s="32"/>
      <c r="G505" s="33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17"/>
      <c r="C506" s="18"/>
      <c r="D506" s="30"/>
      <c r="E506" s="4"/>
      <c r="F506" s="32"/>
      <c r="G506" s="33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17"/>
      <c r="C507" s="18"/>
      <c r="D507" s="30"/>
      <c r="E507" s="4"/>
      <c r="F507" s="32"/>
      <c r="G507" s="33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17"/>
      <c r="C508" s="18"/>
      <c r="D508" s="30"/>
      <c r="E508" s="4"/>
      <c r="F508" s="32"/>
      <c r="G508" s="33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17"/>
      <c r="C509" s="18"/>
      <c r="D509" s="30"/>
      <c r="E509" s="4"/>
      <c r="F509" s="32"/>
      <c r="G509" s="33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17"/>
      <c r="C510" s="18"/>
      <c r="D510" s="30"/>
      <c r="E510" s="4"/>
      <c r="F510" s="32"/>
      <c r="G510" s="33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17"/>
      <c r="C511" s="18"/>
      <c r="D511" s="30"/>
      <c r="E511" s="4"/>
      <c r="F511" s="32"/>
      <c r="G511" s="33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17"/>
      <c r="C512" s="18"/>
      <c r="D512" s="30"/>
      <c r="E512" s="4"/>
      <c r="F512" s="32"/>
      <c r="G512" s="33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17"/>
      <c r="C513" s="18"/>
      <c r="D513" s="30"/>
      <c r="E513" s="4"/>
      <c r="F513" s="32"/>
      <c r="G513" s="33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17"/>
      <c r="C514" s="18"/>
      <c r="D514" s="30"/>
      <c r="E514" s="4"/>
      <c r="F514" s="32"/>
      <c r="G514" s="33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17"/>
      <c r="C515" s="18"/>
      <c r="D515" s="30"/>
      <c r="E515" s="4"/>
      <c r="F515" s="32"/>
      <c r="G515" s="33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17"/>
      <c r="C516" s="18"/>
      <c r="D516" s="30"/>
      <c r="E516" s="4"/>
      <c r="F516" s="32"/>
      <c r="G516" s="33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17"/>
      <c r="C517" s="18"/>
      <c r="D517" s="30"/>
      <c r="E517" s="4"/>
      <c r="F517" s="32"/>
      <c r="G517" s="33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17"/>
      <c r="C518" s="18"/>
      <c r="D518" s="30"/>
      <c r="E518" s="4"/>
      <c r="F518" s="32"/>
      <c r="G518" s="33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17"/>
      <c r="C519" s="18"/>
      <c r="D519" s="30"/>
      <c r="E519" s="4"/>
      <c r="F519" s="32"/>
      <c r="G519" s="33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17"/>
      <c r="C520" s="18"/>
      <c r="D520" s="30"/>
      <c r="E520" s="4"/>
      <c r="F520" s="32"/>
      <c r="G520" s="33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17"/>
      <c r="C521" s="18"/>
      <c r="D521" s="30"/>
      <c r="E521" s="4"/>
      <c r="F521" s="32"/>
      <c r="G521" s="33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17"/>
      <c r="C522" s="18"/>
      <c r="D522" s="30"/>
      <c r="E522" s="4"/>
      <c r="F522" s="32"/>
      <c r="G522" s="33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17"/>
      <c r="C523" s="18"/>
      <c r="D523" s="30"/>
      <c r="E523" s="4"/>
      <c r="F523" s="32"/>
      <c r="G523" s="33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17"/>
      <c r="C524" s="18"/>
      <c r="D524" s="30"/>
      <c r="E524" s="4"/>
      <c r="F524" s="32"/>
      <c r="G524" s="33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17"/>
      <c r="C525" s="18"/>
      <c r="D525" s="30"/>
      <c r="E525" s="4"/>
      <c r="F525" s="32"/>
      <c r="G525" s="33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17"/>
      <c r="C526" s="18"/>
      <c r="D526" s="30"/>
      <c r="E526" s="4"/>
      <c r="F526" s="32"/>
      <c r="G526" s="33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17"/>
      <c r="C527" s="18"/>
      <c r="D527" s="30"/>
      <c r="E527" s="4"/>
      <c r="F527" s="32"/>
      <c r="G527" s="33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17"/>
      <c r="C528" s="18"/>
      <c r="D528" s="30"/>
      <c r="E528" s="4"/>
      <c r="F528" s="32"/>
      <c r="G528" s="33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17"/>
      <c r="C529" s="18"/>
      <c r="D529" s="30"/>
      <c r="E529" s="4"/>
      <c r="F529" s="32"/>
      <c r="G529" s="33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17"/>
      <c r="C530" s="18"/>
      <c r="D530" s="30"/>
      <c r="E530" s="4"/>
      <c r="F530" s="32"/>
      <c r="G530" s="33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17"/>
      <c r="C531" s="18"/>
      <c r="D531" s="30"/>
      <c r="E531" s="4"/>
      <c r="F531" s="32"/>
      <c r="G531" s="33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17"/>
      <c r="C532" s="18"/>
      <c r="D532" s="30"/>
      <c r="E532" s="4"/>
      <c r="F532" s="32"/>
      <c r="G532" s="33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17"/>
      <c r="C533" s="18"/>
      <c r="D533" s="30"/>
      <c r="E533" s="4"/>
      <c r="F533" s="32"/>
      <c r="G533" s="33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17"/>
      <c r="C534" s="18"/>
      <c r="D534" s="30"/>
      <c r="E534" s="4"/>
      <c r="F534" s="32"/>
      <c r="G534" s="33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17"/>
      <c r="C535" s="18"/>
      <c r="D535" s="30"/>
      <c r="E535" s="4"/>
      <c r="F535" s="32"/>
      <c r="G535" s="33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17"/>
      <c r="C536" s="18"/>
      <c r="D536" s="30"/>
      <c r="E536" s="4"/>
      <c r="F536" s="32"/>
      <c r="G536" s="33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17"/>
      <c r="C537" s="18"/>
      <c r="D537" s="30"/>
      <c r="E537" s="4"/>
      <c r="F537" s="32"/>
      <c r="G537" s="33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17"/>
      <c r="C538" s="18"/>
      <c r="D538" s="30"/>
      <c r="E538" s="4"/>
      <c r="F538" s="32"/>
      <c r="G538" s="33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17"/>
      <c r="C539" s="18"/>
      <c r="D539" s="30"/>
      <c r="E539" s="4"/>
      <c r="F539" s="32"/>
      <c r="G539" s="33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17"/>
      <c r="C540" s="18"/>
      <c r="D540" s="30"/>
      <c r="E540" s="4"/>
      <c r="F540" s="32"/>
      <c r="G540" s="33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17"/>
      <c r="C541" s="18"/>
      <c r="D541" s="30"/>
      <c r="E541" s="4"/>
      <c r="F541" s="32"/>
      <c r="G541" s="33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17"/>
      <c r="C542" s="18"/>
      <c r="D542" s="30"/>
      <c r="E542" s="4"/>
      <c r="F542" s="32"/>
      <c r="G542" s="33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17"/>
      <c r="C543" s="18"/>
      <c r="D543" s="30"/>
      <c r="E543" s="4"/>
      <c r="F543" s="32"/>
      <c r="G543" s="33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17"/>
      <c r="C544" s="18"/>
      <c r="D544" s="30"/>
      <c r="E544" s="4"/>
      <c r="F544" s="32"/>
      <c r="G544" s="33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17"/>
      <c r="C545" s="18"/>
      <c r="D545" s="30"/>
      <c r="E545" s="4"/>
      <c r="F545" s="32"/>
      <c r="G545" s="33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17"/>
      <c r="C546" s="18"/>
      <c r="D546" s="30"/>
      <c r="E546" s="4"/>
      <c r="F546" s="32"/>
      <c r="G546" s="33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17"/>
      <c r="C547" s="18"/>
      <c r="D547" s="30"/>
      <c r="E547" s="4"/>
      <c r="F547" s="32"/>
      <c r="G547" s="33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17"/>
      <c r="C548" s="18"/>
      <c r="D548" s="30"/>
      <c r="E548" s="4"/>
      <c r="F548" s="32"/>
      <c r="G548" s="33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17"/>
      <c r="C549" s="18"/>
      <c r="D549" s="30"/>
      <c r="E549" s="4"/>
      <c r="F549" s="32"/>
      <c r="G549" s="33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17"/>
      <c r="C550" s="18"/>
      <c r="D550" s="30"/>
      <c r="E550" s="4"/>
      <c r="F550" s="32"/>
      <c r="G550" s="33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17"/>
      <c r="C551" s="18"/>
      <c r="D551" s="30"/>
      <c r="E551" s="4"/>
      <c r="F551" s="32"/>
      <c r="G551" s="33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17"/>
      <c r="C552" s="18"/>
      <c r="D552" s="30"/>
      <c r="E552" s="4"/>
      <c r="F552" s="32"/>
      <c r="G552" s="33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17"/>
      <c r="C553" s="18"/>
      <c r="D553" s="30"/>
      <c r="E553" s="4"/>
      <c r="F553" s="32"/>
      <c r="G553" s="33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17"/>
      <c r="C554" s="18"/>
      <c r="D554" s="30"/>
      <c r="E554" s="4"/>
      <c r="F554" s="32"/>
      <c r="G554" s="33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17"/>
      <c r="C555" s="18"/>
      <c r="D555" s="30"/>
      <c r="E555" s="4"/>
      <c r="F555" s="32"/>
      <c r="G555" s="33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17"/>
      <c r="C556" s="18"/>
      <c r="D556" s="30"/>
      <c r="E556" s="4"/>
      <c r="F556" s="32"/>
      <c r="G556" s="33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17"/>
      <c r="C557" s="18"/>
      <c r="D557" s="30"/>
      <c r="E557" s="4"/>
      <c r="F557" s="32"/>
      <c r="G557" s="33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17"/>
      <c r="C558" s="18"/>
      <c r="D558" s="30"/>
      <c r="E558" s="4"/>
      <c r="F558" s="32"/>
      <c r="G558" s="33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17"/>
      <c r="C559" s="18"/>
      <c r="D559" s="30"/>
      <c r="E559" s="4"/>
      <c r="F559" s="32"/>
      <c r="G559" s="33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17"/>
      <c r="C560" s="18"/>
      <c r="D560" s="30"/>
      <c r="E560" s="4"/>
      <c r="F560" s="32"/>
      <c r="G560" s="33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17"/>
      <c r="C561" s="18"/>
      <c r="D561" s="30"/>
      <c r="E561" s="4"/>
      <c r="F561" s="32"/>
      <c r="G561" s="33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17"/>
      <c r="C562" s="18"/>
      <c r="D562" s="30"/>
      <c r="E562" s="4"/>
      <c r="F562" s="32"/>
      <c r="G562" s="33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17"/>
      <c r="C563" s="18"/>
      <c r="D563" s="30"/>
      <c r="E563" s="4"/>
      <c r="F563" s="32"/>
      <c r="G563" s="33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17"/>
      <c r="C564" s="18"/>
      <c r="D564" s="30"/>
      <c r="E564" s="4"/>
      <c r="F564" s="32"/>
      <c r="G564" s="33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17"/>
      <c r="C565" s="18"/>
      <c r="D565" s="30"/>
      <c r="E565" s="4"/>
      <c r="F565" s="32"/>
      <c r="G565" s="33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17"/>
      <c r="C566" s="18"/>
      <c r="D566" s="30"/>
      <c r="E566" s="4"/>
      <c r="F566" s="32"/>
      <c r="G566" s="33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17"/>
      <c r="C567" s="18"/>
      <c r="D567" s="30"/>
      <c r="E567" s="4"/>
      <c r="F567" s="32"/>
      <c r="G567" s="33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17"/>
      <c r="C568" s="18"/>
      <c r="D568" s="30"/>
      <c r="E568" s="4"/>
      <c r="F568" s="32"/>
      <c r="G568" s="33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17"/>
      <c r="C569" s="18"/>
      <c r="D569" s="30"/>
      <c r="E569" s="4"/>
      <c r="F569" s="32"/>
      <c r="G569" s="33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17"/>
      <c r="C570" s="18"/>
      <c r="D570" s="30"/>
      <c r="E570" s="4"/>
      <c r="F570" s="32"/>
      <c r="G570" s="33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17"/>
      <c r="C571" s="18"/>
      <c r="D571" s="30"/>
      <c r="E571" s="4"/>
      <c r="F571" s="32"/>
      <c r="G571" s="33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17"/>
      <c r="C572" s="18"/>
      <c r="D572" s="30"/>
      <c r="E572" s="4"/>
      <c r="F572" s="32"/>
      <c r="G572" s="33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17"/>
      <c r="C573" s="18"/>
      <c r="D573" s="30"/>
      <c r="E573" s="4"/>
      <c r="F573" s="32"/>
      <c r="G573" s="33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17"/>
      <c r="C574" s="18"/>
      <c r="D574" s="30"/>
      <c r="E574" s="4"/>
      <c r="F574" s="32"/>
      <c r="G574" s="33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17"/>
      <c r="C575" s="18"/>
      <c r="D575" s="30"/>
      <c r="E575" s="4"/>
      <c r="F575" s="32"/>
      <c r="G575" s="33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17"/>
      <c r="C576" s="18"/>
      <c r="D576" s="30"/>
      <c r="E576" s="4"/>
      <c r="F576" s="32"/>
      <c r="G576" s="33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17"/>
      <c r="C577" s="18"/>
      <c r="D577" s="30"/>
      <c r="E577" s="4"/>
      <c r="F577" s="32"/>
      <c r="G577" s="33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17"/>
      <c r="C578" s="18"/>
      <c r="D578" s="30"/>
      <c r="E578" s="4"/>
      <c r="F578" s="32"/>
      <c r="G578" s="33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61"/>
      <c r="B579" s="25"/>
      <c r="C579" s="25"/>
      <c r="D579" s="26"/>
      <c r="E579" s="61"/>
      <c r="F579" s="73"/>
      <c r="G579" s="74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</row>
    <row r="580" spans="1:26" ht="15.75" customHeight="1">
      <c r="A580" s="61"/>
      <c r="B580" s="25"/>
      <c r="C580" s="25"/>
      <c r="D580" s="26"/>
      <c r="E580" s="61"/>
      <c r="F580" s="73"/>
      <c r="G580" s="74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</row>
    <row r="581" spans="1:26" ht="15.75" customHeight="1">
      <c r="A581" s="61"/>
      <c r="B581" s="25"/>
      <c r="C581" s="25"/>
      <c r="D581" s="26"/>
      <c r="E581" s="61"/>
      <c r="F581" s="73"/>
      <c r="G581" s="74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</row>
    <row r="582" spans="1:26" ht="15.75" customHeight="1">
      <c r="A582" s="61"/>
      <c r="B582" s="25"/>
      <c r="C582" s="25"/>
      <c r="D582" s="26"/>
      <c r="E582" s="61"/>
      <c r="F582" s="73"/>
      <c r="G582" s="74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</row>
    <row r="583" spans="1:26" ht="15.75" customHeight="1">
      <c r="A583" s="61"/>
      <c r="B583" s="25"/>
      <c r="C583" s="25"/>
      <c r="D583" s="26"/>
      <c r="E583" s="61"/>
      <c r="F583" s="73"/>
      <c r="G583" s="74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</row>
    <row r="584" spans="1:26" ht="15.75" customHeight="1">
      <c r="A584" s="61"/>
      <c r="B584" s="25"/>
      <c r="C584" s="25"/>
      <c r="D584" s="26"/>
      <c r="E584" s="61"/>
      <c r="F584" s="73"/>
      <c r="G584" s="74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</row>
    <row r="585" spans="1:26" ht="15.75" customHeight="1">
      <c r="A585" s="61"/>
      <c r="B585" s="25"/>
      <c r="C585" s="25"/>
      <c r="D585" s="26"/>
      <c r="E585" s="61"/>
      <c r="F585" s="73"/>
      <c r="G585" s="74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</row>
    <row r="586" spans="1:26" ht="15.75" customHeight="1">
      <c r="A586" s="61"/>
      <c r="B586" s="25"/>
      <c r="C586" s="25"/>
      <c r="D586" s="26"/>
      <c r="E586" s="61"/>
      <c r="F586" s="73"/>
      <c r="G586" s="74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</row>
    <row r="587" spans="1:26" ht="15.75" customHeight="1">
      <c r="A587" s="61"/>
      <c r="B587" s="25"/>
      <c r="C587" s="25"/>
      <c r="D587" s="26"/>
      <c r="E587" s="61"/>
      <c r="F587" s="73"/>
      <c r="G587" s="74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</row>
    <row r="588" spans="1:26" ht="15.75" customHeight="1">
      <c r="A588" s="61"/>
      <c r="B588" s="25"/>
      <c r="C588" s="25"/>
      <c r="D588" s="26"/>
      <c r="E588" s="61"/>
      <c r="F588" s="73"/>
      <c r="G588" s="74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</row>
    <row r="589" spans="1:26" ht="15.75" customHeight="1">
      <c r="A589" s="61"/>
      <c r="B589" s="25"/>
      <c r="C589" s="25"/>
      <c r="D589" s="26"/>
      <c r="E589" s="61"/>
      <c r="F589" s="73"/>
      <c r="G589" s="74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spans="1:26" ht="15.75" customHeight="1">
      <c r="A590" s="61"/>
      <c r="B590" s="25"/>
      <c r="C590" s="25"/>
      <c r="D590" s="26"/>
      <c r="E590" s="61"/>
      <c r="F590" s="73"/>
      <c r="G590" s="74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</row>
    <row r="591" spans="1:26" ht="15.75" customHeight="1">
      <c r="A591" s="61"/>
      <c r="B591" s="25"/>
      <c r="C591" s="25"/>
      <c r="D591" s="26"/>
      <c r="E591" s="61"/>
      <c r="F591" s="73"/>
      <c r="G591" s="74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</row>
    <row r="592" spans="1:26" ht="15.75" customHeight="1">
      <c r="A592" s="61"/>
      <c r="B592" s="25"/>
      <c r="C592" s="25"/>
      <c r="D592" s="26"/>
      <c r="E592" s="61"/>
      <c r="F592" s="73"/>
      <c r="G592" s="74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</row>
    <row r="593" spans="1:26" ht="15.75" customHeight="1">
      <c r="A593" s="61"/>
      <c r="B593" s="25"/>
      <c r="C593" s="25"/>
      <c r="D593" s="26"/>
      <c r="E593" s="61"/>
      <c r="F593" s="73"/>
      <c r="G593" s="74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</row>
    <row r="594" spans="1:26" ht="15.75" customHeight="1">
      <c r="A594" s="61"/>
      <c r="B594" s="25"/>
      <c r="C594" s="25"/>
      <c r="D594" s="26"/>
      <c r="E594" s="61"/>
      <c r="F594" s="73"/>
      <c r="G594" s="74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</row>
    <row r="595" spans="1:26" ht="15.75" customHeight="1">
      <c r="A595" s="61"/>
      <c r="B595" s="25"/>
      <c r="C595" s="25"/>
      <c r="D595" s="26"/>
      <c r="E595" s="61"/>
      <c r="F595" s="73"/>
      <c r="G595" s="74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</row>
    <row r="596" spans="1:26" ht="15.75" customHeight="1">
      <c r="A596" s="61"/>
      <c r="B596" s="25"/>
      <c r="C596" s="25"/>
      <c r="D596" s="26"/>
      <c r="E596" s="61"/>
      <c r="F596" s="73"/>
      <c r="G596" s="74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</row>
    <row r="597" spans="1:26" ht="15.75" customHeight="1">
      <c r="A597" s="61"/>
      <c r="B597" s="25"/>
      <c r="C597" s="25"/>
      <c r="D597" s="26"/>
      <c r="E597" s="61"/>
      <c r="F597" s="73"/>
      <c r="G597" s="74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</row>
    <row r="598" spans="1:26" ht="15.75" customHeight="1">
      <c r="A598" s="61"/>
      <c r="B598" s="25"/>
      <c r="C598" s="25"/>
      <c r="D598" s="26"/>
      <c r="E598" s="61"/>
      <c r="F598" s="73"/>
      <c r="G598" s="74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</row>
    <row r="599" spans="1:26" ht="15.75" customHeight="1">
      <c r="A599" s="61"/>
      <c r="B599" s="25"/>
      <c r="C599" s="25"/>
      <c r="D599" s="26"/>
      <c r="E599" s="61"/>
      <c r="F599" s="73"/>
      <c r="G599" s="74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</row>
    <row r="600" spans="1:26" ht="15.75" customHeight="1">
      <c r="A600" s="61"/>
      <c r="B600" s="25"/>
      <c r="C600" s="25"/>
      <c r="D600" s="26"/>
      <c r="E600" s="61"/>
      <c r="F600" s="73"/>
      <c r="G600" s="74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</row>
    <row r="601" spans="1:26" ht="15.75" customHeight="1">
      <c r="A601" s="61"/>
      <c r="B601" s="25"/>
      <c r="C601" s="25"/>
      <c r="D601" s="26"/>
      <c r="E601" s="61"/>
      <c r="F601" s="73"/>
      <c r="G601" s="74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</row>
    <row r="602" spans="1:26" ht="15.75" customHeight="1">
      <c r="A602" s="61"/>
      <c r="B602" s="25"/>
      <c r="C602" s="25"/>
      <c r="D602" s="26"/>
      <c r="E602" s="61"/>
      <c r="F602" s="73"/>
      <c r="G602" s="74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</row>
    <row r="603" spans="1:26" ht="15.75" customHeight="1">
      <c r="A603" s="61"/>
      <c r="B603" s="25"/>
      <c r="C603" s="25"/>
      <c r="D603" s="26"/>
      <c r="E603" s="61"/>
      <c r="F603" s="73"/>
      <c r="G603" s="74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</row>
    <row r="604" spans="1:26" ht="15.75" customHeight="1">
      <c r="A604" s="61"/>
      <c r="B604" s="25"/>
      <c r="C604" s="25"/>
      <c r="D604" s="26"/>
      <c r="E604" s="61"/>
      <c r="F604" s="73"/>
      <c r="G604" s="74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</row>
    <row r="605" spans="1:26" ht="15.75" customHeight="1">
      <c r="A605" s="61"/>
      <c r="B605" s="25"/>
      <c r="C605" s="25"/>
      <c r="D605" s="26"/>
      <c r="E605" s="61"/>
      <c r="F605" s="73"/>
      <c r="G605" s="74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</row>
    <row r="606" spans="1:26" ht="15.75" customHeight="1">
      <c r="A606" s="61"/>
      <c r="B606" s="25"/>
      <c r="C606" s="25"/>
      <c r="D606" s="26"/>
      <c r="E606" s="61"/>
      <c r="F606" s="73"/>
      <c r="G606" s="74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</row>
    <row r="607" spans="1:26" ht="15.75" customHeight="1">
      <c r="A607" s="61"/>
      <c r="B607" s="25"/>
      <c r="C607" s="25"/>
      <c r="D607" s="26"/>
      <c r="E607" s="61"/>
      <c r="F607" s="73"/>
      <c r="G607" s="74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</row>
    <row r="608" spans="1:26" ht="15.75" customHeight="1">
      <c r="A608" s="61"/>
      <c r="B608" s="25"/>
      <c r="C608" s="25"/>
      <c r="D608" s="26"/>
      <c r="E608" s="61"/>
      <c r="F608" s="73"/>
      <c r="G608" s="74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</row>
    <row r="609" spans="1:26" ht="15.75" customHeight="1">
      <c r="A609" s="61"/>
      <c r="B609" s="25"/>
      <c r="C609" s="25"/>
      <c r="D609" s="26"/>
      <c r="E609" s="61"/>
      <c r="F609" s="73"/>
      <c r="G609" s="74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</row>
    <row r="610" spans="1:26" ht="15.75" customHeight="1">
      <c r="A610" s="61"/>
      <c r="B610" s="25"/>
      <c r="C610" s="25"/>
      <c r="D610" s="26"/>
      <c r="E610" s="61"/>
      <c r="F610" s="73"/>
      <c r="G610" s="74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spans="1:26" ht="15.75" customHeight="1">
      <c r="A611" s="61"/>
      <c r="B611" s="25"/>
      <c r="C611" s="25"/>
      <c r="D611" s="26"/>
      <c r="E611" s="61"/>
      <c r="F611" s="73"/>
      <c r="G611" s="74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</row>
    <row r="612" spans="1:26" ht="15.75" customHeight="1">
      <c r="A612" s="61"/>
      <c r="B612" s="25"/>
      <c r="C612" s="25"/>
      <c r="D612" s="26"/>
      <c r="E612" s="61"/>
      <c r="F612" s="73"/>
      <c r="G612" s="74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</row>
    <row r="613" spans="1:26" ht="15.75" customHeight="1">
      <c r="A613" s="61"/>
      <c r="B613" s="25"/>
      <c r="C613" s="25"/>
      <c r="D613" s="26"/>
      <c r="E613" s="61"/>
      <c r="F613" s="73"/>
      <c r="G613" s="74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</row>
    <row r="614" spans="1:26" ht="15.75" customHeight="1">
      <c r="A614" s="61"/>
      <c r="B614" s="25"/>
      <c r="C614" s="25"/>
      <c r="D614" s="26"/>
      <c r="E614" s="61"/>
      <c r="F614" s="73"/>
      <c r="G614" s="74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</row>
    <row r="615" spans="1:26" ht="15.75" customHeight="1">
      <c r="A615" s="61"/>
      <c r="B615" s="25"/>
      <c r="C615" s="25"/>
      <c r="D615" s="26"/>
      <c r="E615" s="61"/>
      <c r="F615" s="73"/>
      <c r="G615" s="74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</row>
    <row r="616" spans="1:26" ht="15.75" customHeight="1">
      <c r="A616" s="61"/>
      <c r="B616" s="25"/>
      <c r="C616" s="25"/>
      <c r="D616" s="26"/>
      <c r="E616" s="61"/>
      <c r="F616" s="73"/>
      <c r="G616" s="74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</row>
    <row r="617" spans="1:26" ht="15.75" customHeight="1">
      <c r="A617" s="61"/>
      <c r="B617" s="25"/>
      <c r="C617" s="25"/>
      <c r="D617" s="26"/>
      <c r="E617" s="61"/>
      <c r="F617" s="73"/>
      <c r="G617" s="74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</row>
    <row r="618" spans="1:26" ht="15.75" customHeight="1">
      <c r="A618" s="61"/>
      <c r="B618" s="25"/>
      <c r="C618" s="25"/>
      <c r="D618" s="26"/>
      <c r="E618" s="61"/>
      <c r="F618" s="73"/>
      <c r="G618" s="74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</row>
    <row r="619" spans="1:26" ht="15.75" customHeight="1">
      <c r="A619" s="61"/>
      <c r="B619" s="25"/>
      <c r="C619" s="25"/>
      <c r="D619" s="26"/>
      <c r="E619" s="61"/>
      <c r="F619" s="73"/>
      <c r="G619" s="74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</row>
    <row r="620" spans="1:26" ht="15.75" customHeight="1">
      <c r="A620" s="61"/>
      <c r="B620" s="25"/>
      <c r="C620" s="25"/>
      <c r="D620" s="26"/>
      <c r="E620" s="61"/>
      <c r="F620" s="73"/>
      <c r="G620" s="74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</row>
    <row r="621" spans="1:26" ht="15.75" customHeight="1">
      <c r="A621" s="61"/>
      <c r="B621" s="25"/>
      <c r="C621" s="25"/>
      <c r="D621" s="26"/>
      <c r="E621" s="61"/>
      <c r="F621" s="73"/>
      <c r="G621" s="74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</row>
    <row r="622" spans="1:26" ht="15.75" customHeight="1">
      <c r="A622" s="61"/>
      <c r="B622" s="25"/>
      <c r="C622" s="25"/>
      <c r="D622" s="26"/>
      <c r="E622" s="61"/>
      <c r="F622" s="73"/>
      <c r="G622" s="74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</row>
    <row r="623" spans="1:26" ht="15.75" customHeight="1">
      <c r="A623" s="61"/>
      <c r="B623" s="25"/>
      <c r="C623" s="25"/>
      <c r="D623" s="26"/>
      <c r="E623" s="61"/>
      <c r="F623" s="73"/>
      <c r="G623" s="74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</row>
    <row r="624" spans="1:26" ht="15.75" customHeight="1">
      <c r="A624" s="61"/>
      <c r="B624" s="25"/>
      <c r="C624" s="25"/>
      <c r="D624" s="26"/>
      <c r="E624" s="61"/>
      <c r="F624" s="73"/>
      <c r="G624" s="74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</row>
    <row r="625" spans="1:26" ht="15.75" customHeight="1">
      <c r="A625" s="61"/>
      <c r="B625" s="25"/>
      <c r="C625" s="25"/>
      <c r="D625" s="26"/>
      <c r="E625" s="61"/>
      <c r="F625" s="73"/>
      <c r="G625" s="74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</row>
    <row r="626" spans="1:26" ht="15.75" customHeight="1">
      <c r="A626" s="61"/>
      <c r="B626" s="25"/>
      <c r="C626" s="25"/>
      <c r="D626" s="26"/>
      <c r="E626" s="61"/>
      <c r="F626" s="73"/>
      <c r="G626" s="74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</row>
    <row r="627" spans="1:26" ht="15.75" customHeight="1">
      <c r="A627" s="61"/>
      <c r="B627" s="25"/>
      <c r="C627" s="25"/>
      <c r="D627" s="26"/>
      <c r="E627" s="61"/>
      <c r="F627" s="73"/>
      <c r="G627" s="74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</row>
    <row r="628" spans="1:26" ht="15.75" customHeight="1">
      <c r="A628" s="61"/>
      <c r="B628" s="25"/>
      <c r="C628" s="25"/>
      <c r="D628" s="26"/>
      <c r="E628" s="61"/>
      <c r="F628" s="73"/>
      <c r="G628" s="74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</row>
    <row r="629" spans="1:26" ht="15.75" customHeight="1">
      <c r="A629" s="61"/>
      <c r="B629" s="25"/>
      <c r="C629" s="25"/>
      <c r="D629" s="26"/>
      <c r="E629" s="61"/>
      <c r="F629" s="73"/>
      <c r="G629" s="74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</row>
    <row r="630" spans="1:26" ht="15.75" customHeight="1">
      <c r="A630" s="61"/>
      <c r="B630" s="25"/>
      <c r="C630" s="25"/>
      <c r="D630" s="26"/>
      <c r="E630" s="61"/>
      <c r="F630" s="73"/>
      <c r="G630" s="74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</row>
    <row r="631" spans="1:26" ht="15.75" customHeight="1">
      <c r="A631" s="61"/>
      <c r="B631" s="25"/>
      <c r="C631" s="25"/>
      <c r="D631" s="26"/>
      <c r="E631" s="61"/>
      <c r="F631" s="73"/>
      <c r="G631" s="74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spans="1:26" ht="15.75" customHeight="1">
      <c r="A632" s="61"/>
      <c r="B632" s="25"/>
      <c r="C632" s="25"/>
      <c r="D632" s="26"/>
      <c r="E632" s="61"/>
      <c r="F632" s="73"/>
      <c r="G632" s="74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</row>
    <row r="633" spans="1:26" ht="15.75" customHeight="1">
      <c r="A633" s="61"/>
      <c r="B633" s="25"/>
      <c r="C633" s="25"/>
      <c r="D633" s="26"/>
      <c r="E633" s="61"/>
      <c r="F633" s="73"/>
      <c r="G633" s="74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</row>
    <row r="634" spans="1:26" ht="15.75" customHeight="1">
      <c r="A634" s="61"/>
      <c r="B634" s="25"/>
      <c r="C634" s="25"/>
      <c r="D634" s="26"/>
      <c r="E634" s="61"/>
      <c r="F634" s="73"/>
      <c r="G634" s="74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</row>
    <row r="635" spans="1:26" ht="15.75" customHeight="1">
      <c r="A635" s="61"/>
      <c r="B635" s="25"/>
      <c r="C635" s="25"/>
      <c r="D635" s="26"/>
      <c r="E635" s="61"/>
      <c r="F635" s="73"/>
      <c r="G635" s="74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</row>
    <row r="636" spans="1:26" ht="15.75" customHeight="1">
      <c r="A636" s="61"/>
      <c r="B636" s="25"/>
      <c r="C636" s="25"/>
      <c r="D636" s="26"/>
      <c r="E636" s="61"/>
      <c r="F636" s="73"/>
      <c r="G636" s="74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</row>
    <row r="637" spans="1:26" ht="15.75" customHeight="1">
      <c r="A637" s="61"/>
      <c r="B637" s="25"/>
      <c r="C637" s="25"/>
      <c r="D637" s="26"/>
      <c r="E637" s="61"/>
      <c r="F637" s="73"/>
      <c r="G637" s="74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</row>
    <row r="638" spans="1:26" ht="15.75" customHeight="1">
      <c r="A638" s="61"/>
      <c r="B638" s="25"/>
      <c r="C638" s="25"/>
      <c r="D638" s="26"/>
      <c r="E638" s="61"/>
      <c r="F638" s="73"/>
      <c r="G638" s="74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</row>
    <row r="639" spans="1:26" ht="15.75" customHeight="1">
      <c r="A639" s="61"/>
      <c r="B639" s="25"/>
      <c r="C639" s="25"/>
      <c r="D639" s="26"/>
      <c r="E639" s="61"/>
      <c r="F639" s="73"/>
      <c r="G639" s="74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</row>
    <row r="640" spans="1:26" ht="15.75" customHeight="1">
      <c r="A640" s="61"/>
      <c r="B640" s="25"/>
      <c r="C640" s="25"/>
      <c r="D640" s="26"/>
      <c r="E640" s="61"/>
      <c r="F640" s="73"/>
      <c r="G640" s="74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</row>
    <row r="641" spans="1:26" ht="15.75" customHeight="1">
      <c r="A641" s="61"/>
      <c r="B641" s="25"/>
      <c r="C641" s="25"/>
      <c r="D641" s="26"/>
      <c r="E641" s="61"/>
      <c r="F641" s="73"/>
      <c r="G641" s="74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</row>
    <row r="642" spans="1:26" ht="15.75" customHeight="1">
      <c r="A642" s="61"/>
      <c r="B642" s="25"/>
      <c r="C642" s="25"/>
      <c r="D642" s="26"/>
      <c r="E642" s="61"/>
      <c r="F642" s="73"/>
      <c r="G642" s="74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</row>
    <row r="643" spans="1:26" ht="15.75" customHeight="1">
      <c r="A643" s="61"/>
      <c r="B643" s="25"/>
      <c r="C643" s="25"/>
      <c r="D643" s="26"/>
      <c r="E643" s="61"/>
      <c r="F643" s="73"/>
      <c r="G643" s="74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</row>
    <row r="644" spans="1:26" ht="15.75" customHeight="1">
      <c r="A644" s="61"/>
      <c r="B644" s="25"/>
      <c r="C644" s="25"/>
      <c r="D644" s="26"/>
      <c r="E644" s="61"/>
      <c r="F644" s="73"/>
      <c r="G644" s="74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</row>
    <row r="645" spans="1:26" ht="15.75" customHeight="1">
      <c r="A645" s="61"/>
      <c r="B645" s="25"/>
      <c r="C645" s="25"/>
      <c r="D645" s="26"/>
      <c r="E645" s="61"/>
      <c r="F645" s="73"/>
      <c r="G645" s="74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</row>
    <row r="646" spans="1:26" ht="15.75" customHeight="1">
      <c r="A646" s="61"/>
      <c r="B646" s="25"/>
      <c r="C646" s="25"/>
      <c r="D646" s="26"/>
      <c r="E646" s="61"/>
      <c r="F646" s="73"/>
      <c r="G646" s="74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</row>
    <row r="647" spans="1:26" ht="15.75" customHeight="1">
      <c r="A647" s="61"/>
      <c r="B647" s="25"/>
      <c r="C647" s="25"/>
      <c r="D647" s="26"/>
      <c r="E647" s="61"/>
      <c r="F647" s="73"/>
      <c r="G647" s="74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</row>
    <row r="648" spans="1:26" ht="15.75" customHeight="1">
      <c r="A648" s="61"/>
      <c r="B648" s="25"/>
      <c r="C648" s="25"/>
      <c r="D648" s="26"/>
      <c r="E648" s="61"/>
      <c r="F648" s="73"/>
      <c r="G648" s="74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</row>
    <row r="649" spans="1:26" ht="15.75" customHeight="1">
      <c r="A649" s="61"/>
      <c r="B649" s="25"/>
      <c r="C649" s="25"/>
      <c r="D649" s="26"/>
      <c r="E649" s="61"/>
      <c r="F649" s="73"/>
      <c r="G649" s="74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</row>
    <row r="650" spans="1:26" ht="15.75" customHeight="1">
      <c r="A650" s="61"/>
      <c r="B650" s="25"/>
      <c r="C650" s="25"/>
      <c r="D650" s="26"/>
      <c r="E650" s="61"/>
      <c r="F650" s="73"/>
      <c r="G650" s="74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</row>
    <row r="651" spans="1:26" ht="15.75" customHeight="1">
      <c r="A651" s="61"/>
      <c r="B651" s="25"/>
      <c r="C651" s="25"/>
      <c r="D651" s="26"/>
      <c r="E651" s="61"/>
      <c r="F651" s="73"/>
      <c r="G651" s="74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</row>
    <row r="652" spans="1:26" ht="15.75" customHeight="1">
      <c r="A652" s="61"/>
      <c r="B652" s="25"/>
      <c r="C652" s="25"/>
      <c r="D652" s="26"/>
      <c r="E652" s="61"/>
      <c r="F652" s="73"/>
      <c r="G652" s="74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</row>
    <row r="653" spans="1:26" ht="15.75" customHeight="1">
      <c r="A653" s="61"/>
      <c r="B653" s="25"/>
      <c r="C653" s="25"/>
      <c r="D653" s="26"/>
      <c r="E653" s="61"/>
      <c r="F653" s="73"/>
      <c r="G653" s="74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</row>
    <row r="654" spans="1:26" ht="15.75" customHeight="1">
      <c r="A654" s="61"/>
      <c r="B654" s="25"/>
      <c r="C654" s="25"/>
      <c r="D654" s="26"/>
      <c r="E654" s="61"/>
      <c r="F654" s="73"/>
      <c r="G654" s="74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</row>
    <row r="655" spans="1:26" ht="15.75" customHeight="1">
      <c r="A655" s="61"/>
      <c r="B655" s="25"/>
      <c r="C655" s="25"/>
      <c r="D655" s="26"/>
      <c r="E655" s="61"/>
      <c r="F655" s="73"/>
      <c r="G655" s="74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</row>
    <row r="656" spans="1:26" ht="15.75" customHeight="1">
      <c r="A656" s="61"/>
      <c r="B656" s="25"/>
      <c r="C656" s="25"/>
      <c r="D656" s="26"/>
      <c r="E656" s="61"/>
      <c r="F656" s="73"/>
      <c r="G656" s="74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</row>
    <row r="657" spans="1:26" ht="15.75" customHeight="1">
      <c r="A657" s="61"/>
      <c r="B657" s="25"/>
      <c r="C657" s="25"/>
      <c r="D657" s="26"/>
      <c r="E657" s="61"/>
      <c r="F657" s="73"/>
      <c r="G657" s="74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</row>
    <row r="658" spans="1:26" ht="15.75" customHeight="1">
      <c r="A658" s="61"/>
      <c r="B658" s="25"/>
      <c r="C658" s="25"/>
      <c r="D658" s="26"/>
      <c r="E658" s="61"/>
      <c r="F658" s="73"/>
      <c r="G658" s="74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</row>
    <row r="659" spans="1:26" ht="15.75" customHeight="1">
      <c r="A659" s="61"/>
      <c r="B659" s="25"/>
      <c r="C659" s="25"/>
      <c r="D659" s="26"/>
      <c r="E659" s="61"/>
      <c r="F659" s="73"/>
      <c r="G659" s="74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</row>
    <row r="660" spans="1:26" ht="15.75" customHeight="1">
      <c r="A660" s="61"/>
      <c r="B660" s="25"/>
      <c r="C660" s="25"/>
      <c r="D660" s="26"/>
      <c r="E660" s="61"/>
      <c r="F660" s="73"/>
      <c r="G660" s="74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</row>
    <row r="661" spans="1:26" ht="15.75" customHeight="1">
      <c r="A661" s="61"/>
      <c r="B661" s="25"/>
      <c r="C661" s="25"/>
      <c r="D661" s="26"/>
      <c r="E661" s="61"/>
      <c r="F661" s="73"/>
      <c r="G661" s="74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</row>
    <row r="662" spans="1:26" ht="15.75" customHeight="1">
      <c r="A662" s="61"/>
      <c r="B662" s="25"/>
      <c r="C662" s="25"/>
      <c r="D662" s="26"/>
      <c r="E662" s="61"/>
      <c r="F662" s="73"/>
      <c r="G662" s="74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</row>
    <row r="663" spans="1:26" ht="15.75" customHeight="1">
      <c r="A663" s="61"/>
      <c r="B663" s="25"/>
      <c r="C663" s="25"/>
      <c r="D663" s="26"/>
      <c r="E663" s="61"/>
      <c r="F663" s="73"/>
      <c r="G663" s="74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</row>
    <row r="664" spans="1:26" ht="15.75" customHeight="1">
      <c r="A664" s="61"/>
      <c r="B664" s="25"/>
      <c r="C664" s="25"/>
      <c r="D664" s="26"/>
      <c r="E664" s="61"/>
      <c r="F664" s="73"/>
      <c r="G664" s="74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</row>
    <row r="665" spans="1:26" ht="15.75" customHeight="1">
      <c r="A665" s="61"/>
      <c r="B665" s="25"/>
      <c r="C665" s="25"/>
      <c r="D665" s="26"/>
      <c r="E665" s="61"/>
      <c r="F665" s="73"/>
      <c r="G665" s="74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</row>
    <row r="666" spans="1:26" ht="15.75" customHeight="1">
      <c r="A666" s="61"/>
      <c r="B666" s="25"/>
      <c r="C666" s="25"/>
      <c r="D666" s="26"/>
      <c r="E666" s="61"/>
      <c r="F666" s="73"/>
      <c r="G666" s="74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</row>
    <row r="667" spans="1:26" ht="15.75" customHeight="1">
      <c r="A667" s="61"/>
      <c r="B667" s="25"/>
      <c r="C667" s="25"/>
      <c r="D667" s="26"/>
      <c r="E667" s="61"/>
      <c r="F667" s="73"/>
      <c r="G667" s="74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</row>
    <row r="668" spans="1:26" ht="15.75" customHeight="1">
      <c r="A668" s="61"/>
      <c r="B668" s="25"/>
      <c r="C668" s="25"/>
      <c r="D668" s="26"/>
      <c r="E668" s="61"/>
      <c r="F668" s="73"/>
      <c r="G668" s="74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</row>
    <row r="669" spans="1:26" ht="15.75" customHeight="1">
      <c r="A669" s="61"/>
      <c r="B669" s="25"/>
      <c r="C669" s="25"/>
      <c r="D669" s="26"/>
      <c r="E669" s="61"/>
      <c r="F669" s="73"/>
      <c r="G669" s="74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</row>
    <row r="670" spans="1:26" ht="15.75" customHeight="1">
      <c r="A670" s="61"/>
      <c r="B670" s="25"/>
      <c r="C670" s="25"/>
      <c r="D670" s="26"/>
      <c r="E670" s="61"/>
      <c r="F670" s="73"/>
      <c r="G670" s="74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</row>
    <row r="671" spans="1:26" ht="15.75" customHeight="1">
      <c r="A671" s="61"/>
      <c r="B671" s="25"/>
      <c r="C671" s="25"/>
      <c r="D671" s="26"/>
      <c r="E671" s="61"/>
      <c r="F671" s="73"/>
      <c r="G671" s="74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</row>
    <row r="672" spans="1:26" ht="15.75" customHeight="1">
      <c r="A672" s="61"/>
      <c r="B672" s="25"/>
      <c r="C672" s="25"/>
      <c r="D672" s="26"/>
      <c r="E672" s="61"/>
      <c r="F672" s="73"/>
      <c r="G672" s="74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</row>
    <row r="673" spans="1:26" ht="15.75" customHeight="1">
      <c r="A673" s="61"/>
      <c r="B673" s="25"/>
      <c r="C673" s="25"/>
      <c r="D673" s="26"/>
      <c r="E673" s="61"/>
      <c r="F673" s="73"/>
      <c r="G673" s="74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</row>
    <row r="674" spans="1:26" ht="15.75" customHeight="1">
      <c r="A674" s="61"/>
      <c r="B674" s="25"/>
      <c r="C674" s="25"/>
      <c r="D674" s="26"/>
      <c r="E674" s="61"/>
      <c r="F674" s="73"/>
      <c r="G674" s="74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</row>
    <row r="675" spans="1:26" ht="15.75" customHeight="1">
      <c r="A675" s="61"/>
      <c r="B675" s="25"/>
      <c r="C675" s="25"/>
      <c r="D675" s="26"/>
      <c r="E675" s="61"/>
      <c r="F675" s="73"/>
      <c r="G675" s="74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</row>
    <row r="676" spans="1:26" ht="15.75" customHeight="1">
      <c r="A676" s="61"/>
      <c r="B676" s="25"/>
      <c r="C676" s="25"/>
      <c r="D676" s="26"/>
      <c r="E676" s="61"/>
      <c r="F676" s="73"/>
      <c r="G676" s="74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</row>
    <row r="677" spans="1:26" ht="15.75" customHeight="1">
      <c r="A677" s="61"/>
      <c r="B677" s="25"/>
      <c r="C677" s="25"/>
      <c r="D677" s="26"/>
      <c r="E677" s="61"/>
      <c r="F677" s="73"/>
      <c r="G677" s="74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</row>
    <row r="678" spans="1:26" ht="15.75" customHeight="1">
      <c r="A678" s="61"/>
      <c r="B678" s="25"/>
      <c r="C678" s="25"/>
      <c r="D678" s="26"/>
      <c r="E678" s="61"/>
      <c r="F678" s="73"/>
      <c r="G678" s="74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</row>
    <row r="679" spans="1:26" ht="15.75" customHeight="1">
      <c r="A679" s="61"/>
      <c r="B679" s="25"/>
      <c r="C679" s="25"/>
      <c r="D679" s="26"/>
      <c r="E679" s="61"/>
      <c r="F679" s="73"/>
      <c r="G679" s="74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</row>
    <row r="680" spans="1:26" ht="15.75" customHeight="1">
      <c r="A680" s="61"/>
      <c r="B680" s="25"/>
      <c r="C680" s="25"/>
      <c r="D680" s="26"/>
      <c r="E680" s="61"/>
      <c r="F680" s="73"/>
      <c r="G680" s="74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</row>
    <row r="681" spans="1:26" ht="15.75" customHeight="1">
      <c r="A681" s="61"/>
      <c r="B681" s="25"/>
      <c r="C681" s="25"/>
      <c r="D681" s="26"/>
      <c r="E681" s="61"/>
      <c r="F681" s="73"/>
      <c r="G681" s="74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</row>
    <row r="682" spans="1:26" ht="15.75" customHeight="1">
      <c r="A682" s="61"/>
      <c r="B682" s="25"/>
      <c r="C682" s="25"/>
      <c r="D682" s="26"/>
      <c r="E682" s="61"/>
      <c r="F682" s="73"/>
      <c r="G682" s="74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</row>
    <row r="683" spans="1:26" ht="15.75" customHeight="1">
      <c r="A683" s="61"/>
      <c r="B683" s="25"/>
      <c r="C683" s="25"/>
      <c r="D683" s="26"/>
      <c r="E683" s="61"/>
      <c r="F683" s="73"/>
      <c r="G683" s="74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</row>
    <row r="684" spans="1:26" ht="15.75" customHeight="1">
      <c r="A684" s="61"/>
      <c r="B684" s="25"/>
      <c r="C684" s="25"/>
      <c r="D684" s="26"/>
      <c r="E684" s="61"/>
      <c r="F684" s="73"/>
      <c r="G684" s="74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</row>
    <row r="685" spans="1:26" ht="15.75" customHeight="1">
      <c r="A685" s="61"/>
      <c r="B685" s="25"/>
      <c r="C685" s="25"/>
      <c r="D685" s="26"/>
      <c r="E685" s="61"/>
      <c r="F685" s="73"/>
      <c r="G685" s="74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</row>
    <row r="686" spans="1:26" ht="15.75" customHeight="1">
      <c r="A686" s="61"/>
      <c r="B686" s="25"/>
      <c r="C686" s="25"/>
      <c r="D686" s="26"/>
      <c r="E686" s="61"/>
      <c r="F686" s="73"/>
      <c r="G686" s="74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</row>
    <row r="687" spans="1:26" ht="15.75" customHeight="1">
      <c r="A687" s="61"/>
      <c r="B687" s="25"/>
      <c r="C687" s="25"/>
      <c r="D687" s="26"/>
      <c r="E687" s="61"/>
      <c r="F687" s="73"/>
      <c r="G687" s="74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</row>
    <row r="688" spans="1:26" ht="15.75" customHeight="1">
      <c r="A688" s="61"/>
      <c r="B688" s="25"/>
      <c r="C688" s="25"/>
      <c r="D688" s="26"/>
      <c r="E688" s="61"/>
      <c r="F688" s="73"/>
      <c r="G688" s="74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</row>
    <row r="689" spans="1:26" ht="15.75" customHeight="1">
      <c r="A689" s="61"/>
      <c r="B689" s="25"/>
      <c r="C689" s="25"/>
      <c r="D689" s="26"/>
      <c r="E689" s="61"/>
      <c r="F689" s="73"/>
      <c r="G689" s="74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</row>
    <row r="690" spans="1:26" ht="15.75" customHeight="1">
      <c r="A690" s="61"/>
      <c r="B690" s="25"/>
      <c r="C690" s="25"/>
      <c r="D690" s="26"/>
      <c r="E690" s="61"/>
      <c r="F690" s="73"/>
      <c r="G690" s="74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</row>
    <row r="691" spans="1:26" ht="15.75" customHeight="1">
      <c r="A691" s="61"/>
      <c r="B691" s="25"/>
      <c r="C691" s="25"/>
      <c r="D691" s="26"/>
      <c r="E691" s="61"/>
      <c r="F691" s="73"/>
      <c r="G691" s="74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</row>
    <row r="692" spans="1:26" ht="15.75" customHeight="1">
      <c r="A692" s="61"/>
      <c r="B692" s="25"/>
      <c r="C692" s="25"/>
      <c r="D692" s="26"/>
      <c r="E692" s="61"/>
      <c r="F692" s="73"/>
      <c r="G692" s="74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</row>
    <row r="693" spans="1:26" ht="15.75" customHeight="1">
      <c r="A693" s="61"/>
      <c r="B693" s="25"/>
      <c r="C693" s="25"/>
      <c r="D693" s="26"/>
      <c r="E693" s="61"/>
      <c r="F693" s="73"/>
      <c r="G693" s="74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</row>
    <row r="694" spans="1:26" ht="15.75" customHeight="1">
      <c r="A694" s="61"/>
      <c r="B694" s="25"/>
      <c r="C694" s="25"/>
      <c r="D694" s="26"/>
      <c r="E694" s="61"/>
      <c r="F694" s="73"/>
      <c r="G694" s="74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</row>
    <row r="695" spans="1:26" ht="15.75" customHeight="1">
      <c r="A695" s="61"/>
      <c r="B695" s="25"/>
      <c r="C695" s="25"/>
      <c r="D695" s="26"/>
      <c r="E695" s="61"/>
      <c r="F695" s="73"/>
      <c r="G695" s="74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</row>
    <row r="696" spans="1:26" ht="15.75" customHeight="1">
      <c r="A696" s="61"/>
      <c r="B696" s="25"/>
      <c r="C696" s="25"/>
      <c r="D696" s="26"/>
      <c r="E696" s="61"/>
      <c r="F696" s="73"/>
      <c r="G696" s="74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</row>
    <row r="697" spans="1:26" ht="15.75" customHeight="1">
      <c r="A697" s="61"/>
      <c r="B697" s="25"/>
      <c r="C697" s="25"/>
      <c r="D697" s="26"/>
      <c r="E697" s="61"/>
      <c r="F697" s="73"/>
      <c r="G697" s="74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</row>
    <row r="698" spans="1:26" ht="15.75" customHeight="1">
      <c r="A698" s="61"/>
      <c r="B698" s="25"/>
      <c r="C698" s="25"/>
      <c r="D698" s="26"/>
      <c r="E698" s="61"/>
      <c r="F698" s="73"/>
      <c r="G698" s="74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</row>
    <row r="699" spans="1:26" ht="15.75" customHeight="1">
      <c r="A699" s="61"/>
      <c r="B699" s="25"/>
      <c r="C699" s="25"/>
      <c r="D699" s="26"/>
      <c r="E699" s="61"/>
      <c r="F699" s="73"/>
      <c r="G699" s="74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</row>
    <row r="700" spans="1:26" ht="15.75" customHeight="1">
      <c r="A700" s="61"/>
      <c r="B700" s="25"/>
      <c r="C700" s="25"/>
      <c r="D700" s="26"/>
      <c r="E700" s="61"/>
      <c r="F700" s="73"/>
      <c r="G700" s="74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</row>
    <row r="701" spans="1:26" ht="15.75" customHeight="1">
      <c r="A701" s="61"/>
      <c r="B701" s="25"/>
      <c r="C701" s="25"/>
      <c r="D701" s="26"/>
      <c r="E701" s="61"/>
      <c r="F701" s="73"/>
      <c r="G701" s="74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</row>
    <row r="702" spans="1:26" ht="15.75" customHeight="1">
      <c r="A702" s="61"/>
      <c r="B702" s="25"/>
      <c r="C702" s="25"/>
      <c r="D702" s="26"/>
      <c r="E702" s="61"/>
      <c r="F702" s="73"/>
      <c r="G702" s="74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</row>
    <row r="703" spans="1:26" ht="15.75" customHeight="1">
      <c r="A703" s="61"/>
      <c r="B703" s="25"/>
      <c r="C703" s="25"/>
      <c r="D703" s="26"/>
      <c r="E703" s="61"/>
      <c r="F703" s="73"/>
      <c r="G703" s="74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</row>
    <row r="704" spans="1:26" ht="15.75" customHeight="1">
      <c r="A704" s="61"/>
      <c r="B704" s="25"/>
      <c r="C704" s="25"/>
      <c r="D704" s="26"/>
      <c r="E704" s="61"/>
      <c r="F704" s="73"/>
      <c r="G704" s="74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</row>
    <row r="705" spans="1:26" ht="15.75" customHeight="1">
      <c r="A705" s="61"/>
      <c r="B705" s="25"/>
      <c r="C705" s="25"/>
      <c r="D705" s="26"/>
      <c r="E705" s="61"/>
      <c r="F705" s="73"/>
      <c r="G705" s="74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</row>
    <row r="706" spans="1:26" ht="15.75" customHeight="1">
      <c r="A706" s="61"/>
      <c r="B706" s="25"/>
      <c r="C706" s="25"/>
      <c r="D706" s="26"/>
      <c r="E706" s="61"/>
      <c r="F706" s="73"/>
      <c r="G706" s="74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</row>
    <row r="707" spans="1:26" ht="15.75" customHeight="1">
      <c r="A707" s="61"/>
      <c r="B707" s="25"/>
      <c r="C707" s="25"/>
      <c r="D707" s="26"/>
      <c r="E707" s="61"/>
      <c r="F707" s="73"/>
      <c r="G707" s="74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</row>
    <row r="708" spans="1:26" ht="15.75" customHeight="1">
      <c r="A708" s="61"/>
      <c r="B708" s="25"/>
      <c r="C708" s="25"/>
      <c r="D708" s="26"/>
      <c r="E708" s="61"/>
      <c r="F708" s="73"/>
      <c r="G708" s="74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</row>
    <row r="709" spans="1:26" ht="15.75" customHeight="1">
      <c r="A709" s="61"/>
      <c r="B709" s="25"/>
      <c r="C709" s="25"/>
      <c r="D709" s="26"/>
      <c r="E709" s="61"/>
      <c r="F709" s="73"/>
      <c r="G709" s="74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</row>
    <row r="710" spans="1:26" ht="15.75" customHeight="1">
      <c r="A710" s="61"/>
      <c r="B710" s="25"/>
      <c r="C710" s="25"/>
      <c r="D710" s="26"/>
      <c r="E710" s="61"/>
      <c r="F710" s="73"/>
      <c r="G710" s="74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</row>
    <row r="711" spans="1:26" ht="15.75" customHeight="1">
      <c r="A711" s="61"/>
      <c r="B711" s="25"/>
      <c r="C711" s="25"/>
      <c r="D711" s="26"/>
      <c r="E711" s="61"/>
      <c r="F711" s="73"/>
      <c r="G711" s="74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</row>
    <row r="712" spans="1:26" ht="15.75" customHeight="1">
      <c r="A712" s="61"/>
      <c r="B712" s="25"/>
      <c r="C712" s="25"/>
      <c r="D712" s="26"/>
      <c r="E712" s="61"/>
      <c r="F712" s="73"/>
      <c r="G712" s="74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</row>
    <row r="713" spans="1:26" ht="15.75" customHeight="1">
      <c r="A713" s="61"/>
      <c r="B713" s="25"/>
      <c r="C713" s="25"/>
      <c r="D713" s="26"/>
      <c r="E713" s="61"/>
      <c r="F713" s="73"/>
      <c r="G713" s="74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</row>
    <row r="714" spans="1:26" ht="15.75" customHeight="1">
      <c r="A714" s="61"/>
      <c r="B714" s="25"/>
      <c r="C714" s="25"/>
      <c r="D714" s="26"/>
      <c r="E714" s="61"/>
      <c r="F714" s="73"/>
      <c r="G714" s="74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</row>
    <row r="715" spans="1:26" ht="15.75" customHeight="1">
      <c r="A715" s="61"/>
      <c r="B715" s="25"/>
      <c r="C715" s="25"/>
      <c r="D715" s="26"/>
      <c r="E715" s="61"/>
      <c r="F715" s="73"/>
      <c r="G715" s="74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</row>
    <row r="716" spans="1:26" ht="15.75" customHeight="1">
      <c r="A716" s="61"/>
      <c r="B716" s="25"/>
      <c r="C716" s="25"/>
      <c r="D716" s="26"/>
      <c r="E716" s="61"/>
      <c r="F716" s="73"/>
      <c r="G716" s="74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</row>
    <row r="717" spans="1:26" ht="15.75" customHeight="1">
      <c r="A717" s="61"/>
      <c r="B717" s="25"/>
      <c r="C717" s="25"/>
      <c r="D717" s="26"/>
      <c r="E717" s="61"/>
      <c r="F717" s="73"/>
      <c r="G717" s="74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</row>
    <row r="718" spans="1:26" ht="15.75" customHeight="1">
      <c r="A718" s="61"/>
      <c r="B718" s="25"/>
      <c r="C718" s="25"/>
      <c r="D718" s="26"/>
      <c r="E718" s="61"/>
      <c r="F718" s="73"/>
      <c r="G718" s="74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</row>
    <row r="719" spans="1:26" ht="15.75" customHeight="1">
      <c r="A719" s="61"/>
      <c r="B719" s="25"/>
      <c r="C719" s="25"/>
      <c r="D719" s="26"/>
      <c r="E719" s="61"/>
      <c r="F719" s="73"/>
      <c r="G719" s="74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</row>
    <row r="720" spans="1:26" ht="15.75" customHeight="1">
      <c r="A720" s="61"/>
      <c r="B720" s="25"/>
      <c r="C720" s="25"/>
      <c r="D720" s="26"/>
      <c r="E720" s="61"/>
      <c r="F720" s="73"/>
      <c r="G720" s="74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</row>
    <row r="721" spans="1:26" ht="15.75" customHeight="1">
      <c r="A721" s="61"/>
      <c r="B721" s="25"/>
      <c r="C721" s="25"/>
      <c r="D721" s="26"/>
      <c r="E721" s="61"/>
      <c r="F721" s="73"/>
      <c r="G721" s="74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</row>
    <row r="722" spans="1:26" ht="15.75" customHeight="1">
      <c r="A722" s="61"/>
      <c r="B722" s="25"/>
      <c r="C722" s="25"/>
      <c r="D722" s="26"/>
      <c r="E722" s="61"/>
      <c r="F722" s="73"/>
      <c r="G722" s="74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</row>
    <row r="723" spans="1:26" ht="15.75" customHeight="1">
      <c r="A723" s="61"/>
      <c r="B723" s="25"/>
      <c r="C723" s="25"/>
      <c r="D723" s="26"/>
      <c r="E723" s="61"/>
      <c r="F723" s="73"/>
      <c r="G723" s="74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</row>
    <row r="724" spans="1:26" ht="15.75" customHeight="1">
      <c r="A724" s="61"/>
      <c r="B724" s="25"/>
      <c r="C724" s="25"/>
      <c r="D724" s="26"/>
      <c r="E724" s="61"/>
      <c r="F724" s="73"/>
      <c r="G724" s="74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</row>
    <row r="725" spans="1:26" ht="15.75" customHeight="1">
      <c r="A725" s="61"/>
      <c r="B725" s="25"/>
      <c r="C725" s="25"/>
      <c r="D725" s="26"/>
      <c r="E725" s="61"/>
      <c r="F725" s="73"/>
      <c r="G725" s="74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</row>
    <row r="726" spans="1:26" ht="15.75" customHeight="1">
      <c r="A726" s="61"/>
      <c r="B726" s="25"/>
      <c r="C726" s="25"/>
      <c r="D726" s="26"/>
      <c r="E726" s="61"/>
      <c r="F726" s="73"/>
      <c r="G726" s="74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</row>
    <row r="727" spans="1:26" ht="15.75" customHeight="1">
      <c r="A727" s="61"/>
      <c r="B727" s="25"/>
      <c r="C727" s="25"/>
      <c r="D727" s="26"/>
      <c r="E727" s="61"/>
      <c r="F727" s="73"/>
      <c r="G727" s="74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</row>
    <row r="728" spans="1:26" ht="15.75" customHeight="1">
      <c r="A728" s="61"/>
      <c r="B728" s="25"/>
      <c r="C728" s="25"/>
      <c r="D728" s="26"/>
      <c r="E728" s="61"/>
      <c r="F728" s="73"/>
      <c r="G728" s="74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</row>
    <row r="729" spans="1:26" ht="15.75" customHeight="1">
      <c r="A729" s="61"/>
      <c r="B729" s="25"/>
      <c r="C729" s="25"/>
      <c r="D729" s="26"/>
      <c r="E729" s="61"/>
      <c r="F729" s="73"/>
      <c r="G729" s="74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</row>
    <row r="730" spans="1:26" ht="15.75" customHeight="1">
      <c r="A730" s="61"/>
      <c r="B730" s="25"/>
      <c r="C730" s="25"/>
      <c r="D730" s="26"/>
      <c r="E730" s="61"/>
      <c r="F730" s="73"/>
      <c r="G730" s="74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</row>
    <row r="731" spans="1:26" ht="15.75" customHeight="1">
      <c r="A731" s="61"/>
      <c r="B731" s="25"/>
      <c r="C731" s="25"/>
      <c r="D731" s="26"/>
      <c r="E731" s="61"/>
      <c r="F731" s="73"/>
      <c r="G731" s="74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</row>
    <row r="732" spans="1:26" ht="15.75" customHeight="1">
      <c r="A732" s="61"/>
      <c r="B732" s="25"/>
      <c r="C732" s="25"/>
      <c r="D732" s="26"/>
      <c r="E732" s="61"/>
      <c r="F732" s="73"/>
      <c r="G732" s="74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</row>
    <row r="733" spans="1:26" ht="15.75" customHeight="1">
      <c r="A733" s="61"/>
      <c r="B733" s="25"/>
      <c r="C733" s="25"/>
      <c r="D733" s="26"/>
      <c r="E733" s="61"/>
      <c r="F733" s="73"/>
      <c r="G733" s="74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</row>
    <row r="734" spans="1:26" ht="15.75" customHeight="1">
      <c r="A734" s="61"/>
      <c r="B734" s="25"/>
      <c r="C734" s="25"/>
      <c r="D734" s="26"/>
      <c r="E734" s="61"/>
      <c r="F734" s="73"/>
      <c r="G734" s="74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</row>
    <row r="735" spans="1:26" ht="15.75" customHeight="1">
      <c r="A735" s="61"/>
      <c r="B735" s="25"/>
      <c r="C735" s="25"/>
      <c r="D735" s="26"/>
      <c r="E735" s="61"/>
      <c r="F735" s="73"/>
      <c r="G735" s="74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</row>
    <row r="736" spans="1:26" ht="15.75" customHeight="1">
      <c r="A736" s="61"/>
      <c r="B736" s="25"/>
      <c r="C736" s="25"/>
      <c r="D736" s="26"/>
      <c r="E736" s="61"/>
      <c r="F736" s="73"/>
      <c r="G736" s="74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</row>
    <row r="737" spans="1:26" ht="15.75" customHeight="1">
      <c r="A737" s="61"/>
      <c r="B737" s="25"/>
      <c r="C737" s="25"/>
      <c r="D737" s="26"/>
      <c r="E737" s="61"/>
      <c r="F737" s="73"/>
      <c r="G737" s="74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</row>
    <row r="738" spans="1:26" ht="15.75" customHeight="1">
      <c r="A738" s="61"/>
      <c r="B738" s="25"/>
      <c r="C738" s="25"/>
      <c r="D738" s="26"/>
      <c r="E738" s="61"/>
      <c r="F738" s="73"/>
      <c r="G738" s="74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</row>
    <row r="739" spans="1:26" ht="15.75" customHeight="1">
      <c r="A739" s="61"/>
      <c r="B739" s="25"/>
      <c r="C739" s="25"/>
      <c r="D739" s="26"/>
      <c r="E739" s="61"/>
      <c r="F739" s="73"/>
      <c r="G739" s="74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</row>
    <row r="740" spans="1:26" ht="15.75" customHeight="1">
      <c r="A740" s="61"/>
      <c r="B740" s="25"/>
      <c r="C740" s="25"/>
      <c r="D740" s="26"/>
      <c r="E740" s="61"/>
      <c r="F740" s="73"/>
      <c r="G740" s="74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</row>
    <row r="741" spans="1:26" ht="15.75" customHeight="1">
      <c r="A741" s="61"/>
      <c r="B741" s="25"/>
      <c r="C741" s="25"/>
      <c r="D741" s="26"/>
      <c r="E741" s="61"/>
      <c r="F741" s="73"/>
      <c r="G741" s="74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</row>
    <row r="742" spans="1:26" ht="15.75" customHeight="1">
      <c r="A742" s="61"/>
      <c r="B742" s="25"/>
      <c r="C742" s="25"/>
      <c r="D742" s="26"/>
      <c r="E742" s="61"/>
      <c r="F742" s="73"/>
      <c r="G742" s="74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</row>
    <row r="743" spans="1:26" ht="15.75" customHeight="1">
      <c r="A743" s="61"/>
      <c r="B743" s="25"/>
      <c r="C743" s="25"/>
      <c r="D743" s="26"/>
      <c r="E743" s="61"/>
      <c r="F743" s="73"/>
      <c r="G743" s="74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</row>
    <row r="744" spans="1:26" ht="15.75" customHeight="1">
      <c r="A744" s="61"/>
      <c r="B744" s="25"/>
      <c r="C744" s="25"/>
      <c r="D744" s="26"/>
      <c r="E744" s="61"/>
      <c r="F744" s="73"/>
      <c r="G744" s="74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</row>
    <row r="745" spans="1:26" ht="15.75" customHeight="1">
      <c r="A745" s="61"/>
      <c r="B745" s="25"/>
      <c r="C745" s="25"/>
      <c r="D745" s="26"/>
      <c r="E745" s="61"/>
      <c r="F745" s="73"/>
      <c r="G745" s="74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</row>
    <row r="746" spans="1:26" ht="15.75" customHeight="1">
      <c r="A746" s="61"/>
      <c r="B746" s="25"/>
      <c r="C746" s="25"/>
      <c r="D746" s="26"/>
      <c r="E746" s="61"/>
      <c r="F746" s="73"/>
      <c r="G746" s="74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</row>
    <row r="747" spans="1:26" ht="15.75" customHeight="1">
      <c r="A747" s="61"/>
      <c r="B747" s="25"/>
      <c r="C747" s="25"/>
      <c r="D747" s="26"/>
      <c r="E747" s="61"/>
      <c r="F747" s="73"/>
      <c r="G747" s="74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</row>
    <row r="748" spans="1:26" ht="15.75" customHeight="1">
      <c r="A748" s="61"/>
      <c r="B748" s="25"/>
      <c r="C748" s="25"/>
      <c r="D748" s="26"/>
      <c r="E748" s="61"/>
      <c r="F748" s="73"/>
      <c r="G748" s="74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</row>
    <row r="749" spans="1:26" ht="15.75" customHeight="1">
      <c r="A749" s="61"/>
      <c r="B749" s="25"/>
      <c r="C749" s="25"/>
      <c r="D749" s="26"/>
      <c r="E749" s="61"/>
      <c r="F749" s="73"/>
      <c r="G749" s="74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</row>
    <row r="750" spans="1:26" ht="15.75" customHeight="1">
      <c r="A750" s="61"/>
      <c r="B750" s="25"/>
      <c r="C750" s="25"/>
      <c r="D750" s="26"/>
      <c r="E750" s="61"/>
      <c r="F750" s="73"/>
      <c r="G750" s="74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</row>
    <row r="751" spans="1:26" ht="15.75" customHeight="1">
      <c r="A751" s="61"/>
      <c r="B751" s="25"/>
      <c r="C751" s="25"/>
      <c r="D751" s="26"/>
      <c r="E751" s="61"/>
      <c r="F751" s="73"/>
      <c r="G751" s="74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</row>
    <row r="752" spans="1:26" ht="15.75" customHeight="1">
      <c r="A752" s="61"/>
      <c r="B752" s="25"/>
      <c r="C752" s="25"/>
      <c r="D752" s="26"/>
      <c r="E752" s="61"/>
      <c r="F752" s="73"/>
      <c r="G752" s="74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</row>
    <row r="753" spans="1:26" ht="15.75" customHeight="1">
      <c r="A753" s="61"/>
      <c r="B753" s="25"/>
      <c r="C753" s="25"/>
      <c r="D753" s="26"/>
      <c r="E753" s="61"/>
      <c r="F753" s="73"/>
      <c r="G753" s="74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</row>
    <row r="754" spans="1:26" ht="15.75" customHeight="1">
      <c r="A754" s="61"/>
      <c r="B754" s="25"/>
      <c r="C754" s="25"/>
      <c r="D754" s="26"/>
      <c r="E754" s="61"/>
      <c r="F754" s="73"/>
      <c r="G754" s="74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</row>
    <row r="755" spans="1:26" ht="15.75" customHeight="1">
      <c r="A755" s="61"/>
      <c r="B755" s="25"/>
      <c r="C755" s="25"/>
      <c r="D755" s="26"/>
      <c r="E755" s="61"/>
      <c r="F755" s="73"/>
      <c r="G755" s="74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</row>
    <row r="756" spans="1:26" ht="15.75" customHeight="1">
      <c r="A756" s="61"/>
      <c r="B756" s="25"/>
      <c r="C756" s="25"/>
      <c r="D756" s="26"/>
      <c r="E756" s="61"/>
      <c r="F756" s="73"/>
      <c r="G756" s="74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</row>
    <row r="757" spans="1:26" ht="15.75" customHeight="1">
      <c r="A757" s="61"/>
      <c r="B757" s="25"/>
      <c r="C757" s="25"/>
      <c r="D757" s="26"/>
      <c r="E757" s="61"/>
      <c r="F757" s="73"/>
      <c r="G757" s="74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</row>
    <row r="758" spans="1:26" ht="15.75" customHeight="1">
      <c r="A758" s="61"/>
      <c r="B758" s="25"/>
      <c r="C758" s="25"/>
      <c r="D758" s="26"/>
      <c r="E758" s="61"/>
      <c r="F758" s="73"/>
      <c r="G758" s="74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</row>
    <row r="759" spans="1:26" ht="15.75" customHeight="1">
      <c r="A759" s="61"/>
      <c r="B759" s="25"/>
      <c r="C759" s="25"/>
      <c r="D759" s="26"/>
      <c r="E759" s="61"/>
      <c r="F759" s="73"/>
      <c r="G759" s="74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</row>
    <row r="760" spans="1:26" ht="15.75" customHeight="1">
      <c r="A760" s="61"/>
      <c r="B760" s="25"/>
      <c r="C760" s="25"/>
      <c r="D760" s="26"/>
      <c r="E760" s="61"/>
      <c r="F760" s="73"/>
      <c r="G760" s="74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</row>
    <row r="761" spans="1:26" ht="15.75" customHeight="1">
      <c r="A761" s="61"/>
      <c r="B761" s="25"/>
      <c r="C761" s="25"/>
      <c r="D761" s="26"/>
      <c r="E761" s="61"/>
      <c r="F761" s="73"/>
      <c r="G761" s="74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</row>
    <row r="762" spans="1:26" ht="15.75" customHeight="1">
      <c r="A762" s="61"/>
      <c r="B762" s="25"/>
      <c r="C762" s="25"/>
      <c r="D762" s="26"/>
      <c r="E762" s="61"/>
      <c r="F762" s="73"/>
      <c r="G762" s="74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</row>
    <row r="763" spans="1:26" ht="15.75" customHeight="1">
      <c r="A763" s="61"/>
      <c r="B763" s="25"/>
      <c r="C763" s="25"/>
      <c r="D763" s="26"/>
      <c r="E763" s="61"/>
      <c r="F763" s="73"/>
      <c r="G763" s="74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</row>
    <row r="764" spans="1:26" ht="15.75" customHeight="1">
      <c r="A764" s="61"/>
      <c r="B764" s="25"/>
      <c r="C764" s="25"/>
      <c r="D764" s="26"/>
      <c r="E764" s="61"/>
      <c r="F764" s="73"/>
      <c r="G764" s="74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</row>
    <row r="765" spans="1:26" ht="15.75" customHeight="1">
      <c r="A765" s="61"/>
      <c r="B765" s="25"/>
      <c r="C765" s="25"/>
      <c r="D765" s="26"/>
      <c r="E765" s="61"/>
      <c r="F765" s="73"/>
      <c r="G765" s="74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</row>
    <row r="766" spans="1:26" ht="15.75" customHeight="1">
      <c r="A766" s="61"/>
      <c r="B766" s="25"/>
      <c r="C766" s="25"/>
      <c r="D766" s="26"/>
      <c r="E766" s="61"/>
      <c r="F766" s="73"/>
      <c r="G766" s="74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</row>
    <row r="767" spans="1:26" ht="15.75" customHeight="1">
      <c r="A767" s="61"/>
      <c r="B767" s="25"/>
      <c r="C767" s="25"/>
      <c r="D767" s="26"/>
      <c r="E767" s="61"/>
      <c r="F767" s="73"/>
      <c r="G767" s="74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</row>
    <row r="768" spans="1:26" ht="15.75" customHeight="1">
      <c r="A768" s="61"/>
      <c r="B768" s="25"/>
      <c r="C768" s="25"/>
      <c r="D768" s="26"/>
      <c r="E768" s="61"/>
      <c r="F768" s="73"/>
      <c r="G768" s="74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</row>
    <row r="769" spans="1:26" ht="15.75" customHeight="1">
      <c r="A769" s="61"/>
      <c r="B769" s="25"/>
      <c r="C769" s="25"/>
      <c r="D769" s="26"/>
      <c r="E769" s="61"/>
      <c r="F769" s="73"/>
      <c r="G769" s="74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</row>
    <row r="770" spans="1:26" ht="15.75" customHeight="1">
      <c r="A770" s="61"/>
      <c r="B770" s="25"/>
      <c r="C770" s="25"/>
      <c r="D770" s="26"/>
      <c r="E770" s="61"/>
      <c r="F770" s="73"/>
      <c r="G770" s="74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</row>
    <row r="771" spans="1:26" ht="15.75" customHeight="1">
      <c r="A771" s="61"/>
      <c r="B771" s="25"/>
      <c r="C771" s="25"/>
      <c r="D771" s="26"/>
      <c r="E771" s="61"/>
      <c r="F771" s="73"/>
      <c r="G771" s="74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</row>
    <row r="772" spans="1:26" ht="15.75" customHeight="1">
      <c r="A772" s="61"/>
      <c r="B772" s="25"/>
      <c r="C772" s="25"/>
      <c r="D772" s="26"/>
      <c r="E772" s="61"/>
      <c r="F772" s="73"/>
      <c r="G772" s="74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</row>
    <row r="773" spans="1:26" ht="15.75" customHeight="1">
      <c r="A773" s="61"/>
      <c r="B773" s="25"/>
      <c r="C773" s="25"/>
      <c r="D773" s="26"/>
      <c r="E773" s="61"/>
      <c r="F773" s="73"/>
      <c r="G773" s="74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</row>
    <row r="774" spans="1:26" ht="15.75" customHeight="1">
      <c r="A774" s="61"/>
      <c r="B774" s="25"/>
      <c r="C774" s="25"/>
      <c r="D774" s="26"/>
      <c r="E774" s="61"/>
      <c r="F774" s="73"/>
      <c r="G774" s="74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</row>
    <row r="775" spans="1:26" ht="15.75" customHeight="1">
      <c r="A775" s="61"/>
      <c r="B775" s="25"/>
      <c r="C775" s="25"/>
      <c r="D775" s="26"/>
      <c r="E775" s="61"/>
      <c r="F775" s="73"/>
      <c r="G775" s="74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</row>
    <row r="776" spans="1:26" ht="15.75" customHeight="1">
      <c r="A776" s="61"/>
      <c r="B776" s="25"/>
      <c r="C776" s="25"/>
      <c r="D776" s="26"/>
      <c r="E776" s="61"/>
      <c r="F776" s="73"/>
      <c r="G776" s="74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</row>
    <row r="777" spans="1:26" ht="15.75" customHeight="1">
      <c r="A777" s="61"/>
      <c r="B777" s="25"/>
      <c r="C777" s="25"/>
      <c r="D777" s="26"/>
      <c r="E777" s="61"/>
      <c r="F777" s="73"/>
      <c r="G777" s="74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</row>
    <row r="778" spans="1:26" ht="15.75" customHeight="1">
      <c r="A778" s="61"/>
      <c r="B778" s="25"/>
      <c r="C778" s="25"/>
      <c r="D778" s="26"/>
      <c r="E778" s="61"/>
      <c r="F778" s="73"/>
      <c r="G778" s="74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</row>
    <row r="779" spans="1:26" ht="15.75" customHeight="1">
      <c r="A779" s="61"/>
      <c r="B779" s="25"/>
      <c r="C779" s="25"/>
      <c r="D779" s="26"/>
      <c r="E779" s="61"/>
      <c r="F779" s="73"/>
      <c r="G779" s="74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</row>
    <row r="780" spans="1:26" ht="15.75" customHeight="1">
      <c r="A780" s="61"/>
      <c r="B780" s="25"/>
      <c r="C780" s="25"/>
      <c r="D780" s="26"/>
      <c r="E780" s="61"/>
      <c r="F780" s="73"/>
      <c r="G780" s="74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</row>
    <row r="781" spans="1:26" ht="15.75" customHeight="1">
      <c r="A781" s="61"/>
      <c r="B781" s="25"/>
      <c r="C781" s="25"/>
      <c r="D781" s="26"/>
      <c r="E781" s="61"/>
      <c r="F781" s="73"/>
      <c r="G781" s="74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</row>
    <row r="782" spans="1:26" ht="15.75" customHeight="1">
      <c r="A782" s="61"/>
      <c r="B782" s="25"/>
      <c r="C782" s="25"/>
      <c r="D782" s="26"/>
      <c r="E782" s="61"/>
      <c r="F782" s="73"/>
      <c r="G782" s="74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</row>
    <row r="783" spans="1:26" ht="15.75" customHeight="1">
      <c r="A783" s="61"/>
      <c r="B783" s="25"/>
      <c r="C783" s="25"/>
      <c r="D783" s="26"/>
      <c r="E783" s="61"/>
      <c r="F783" s="73"/>
      <c r="G783" s="74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</row>
    <row r="784" spans="1:26" ht="15.75" customHeight="1">
      <c r="A784" s="61"/>
      <c r="B784" s="25"/>
      <c r="C784" s="25"/>
      <c r="D784" s="26"/>
      <c r="E784" s="61"/>
      <c r="F784" s="73"/>
      <c r="G784" s="74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</row>
    <row r="785" spans="1:26" ht="15.75" customHeight="1">
      <c r="A785" s="61"/>
      <c r="B785" s="25"/>
      <c r="C785" s="25"/>
      <c r="D785" s="26"/>
      <c r="E785" s="61"/>
      <c r="F785" s="73"/>
      <c r="G785" s="74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</row>
    <row r="786" spans="1:26" ht="15.75" customHeight="1">
      <c r="A786" s="61"/>
      <c r="B786" s="25"/>
      <c r="C786" s="25"/>
      <c r="D786" s="26"/>
      <c r="E786" s="61"/>
      <c r="F786" s="73"/>
      <c r="G786" s="74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</row>
    <row r="787" spans="1:26" ht="15.75" customHeight="1">
      <c r="A787" s="61"/>
      <c r="B787" s="25"/>
      <c r="C787" s="25"/>
      <c r="D787" s="26"/>
      <c r="E787" s="61"/>
      <c r="F787" s="73"/>
      <c r="G787" s="74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</row>
    <row r="788" spans="1:26" ht="15.75" customHeight="1">
      <c r="A788" s="61"/>
      <c r="B788" s="25"/>
      <c r="C788" s="25"/>
      <c r="D788" s="26"/>
      <c r="E788" s="61"/>
      <c r="F788" s="73"/>
      <c r="G788" s="74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</row>
    <row r="789" spans="1:26" ht="15.75" customHeight="1">
      <c r="A789" s="61"/>
      <c r="B789" s="25"/>
      <c r="C789" s="25"/>
      <c r="D789" s="26"/>
      <c r="E789" s="61"/>
      <c r="F789" s="73"/>
      <c r="G789" s="74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</row>
    <row r="790" spans="1:26" ht="15.75" customHeight="1">
      <c r="A790" s="61"/>
      <c r="B790" s="25"/>
      <c r="C790" s="25"/>
      <c r="D790" s="26"/>
      <c r="E790" s="61"/>
      <c r="F790" s="73"/>
      <c r="G790" s="74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</row>
    <row r="791" spans="1:26" ht="15.75" customHeight="1">
      <c r="A791" s="61"/>
      <c r="B791" s="25"/>
      <c r="C791" s="25"/>
      <c r="D791" s="26"/>
      <c r="E791" s="61"/>
      <c r="F791" s="73"/>
      <c r="G791" s="74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</row>
    <row r="792" spans="1:26" ht="15.75" customHeight="1">
      <c r="A792" s="61"/>
      <c r="B792" s="25"/>
      <c r="C792" s="25"/>
      <c r="D792" s="26"/>
      <c r="E792" s="61"/>
      <c r="F792" s="73"/>
      <c r="G792" s="74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</row>
    <row r="793" spans="1:26" ht="15.75" customHeight="1">
      <c r="A793" s="61"/>
      <c r="B793" s="25"/>
      <c r="C793" s="25"/>
      <c r="D793" s="26"/>
      <c r="E793" s="61"/>
      <c r="F793" s="73"/>
      <c r="G793" s="74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</row>
    <row r="794" spans="1:26" ht="15.75" customHeight="1">
      <c r="A794" s="61"/>
      <c r="B794" s="25"/>
      <c r="C794" s="25"/>
      <c r="D794" s="26"/>
      <c r="E794" s="61"/>
      <c r="F794" s="73"/>
      <c r="G794" s="74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</row>
    <row r="795" spans="1:26" ht="15.75" customHeight="1">
      <c r="A795" s="61"/>
      <c r="B795" s="25"/>
      <c r="C795" s="25"/>
      <c r="D795" s="26"/>
      <c r="E795" s="61"/>
      <c r="F795" s="73"/>
      <c r="G795" s="74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</row>
    <row r="796" spans="1:26" ht="15.75" customHeight="1">
      <c r="A796" s="61"/>
      <c r="B796" s="25"/>
      <c r="C796" s="25"/>
      <c r="D796" s="26"/>
      <c r="E796" s="61"/>
      <c r="F796" s="73"/>
      <c r="G796" s="74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</row>
    <row r="797" spans="1:26" ht="15.75" customHeight="1">
      <c r="A797" s="61"/>
      <c r="B797" s="25"/>
      <c r="C797" s="25"/>
      <c r="D797" s="26"/>
      <c r="E797" s="61"/>
      <c r="F797" s="73"/>
      <c r="G797" s="74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</row>
    <row r="798" spans="1:26" ht="15.75" customHeight="1">
      <c r="A798" s="61"/>
      <c r="B798" s="25"/>
      <c r="C798" s="25"/>
      <c r="D798" s="26"/>
      <c r="E798" s="61"/>
      <c r="F798" s="73"/>
      <c r="G798" s="74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</row>
    <row r="799" spans="1:26" ht="15.75" customHeight="1">
      <c r="A799" s="61"/>
      <c r="B799" s="25"/>
      <c r="C799" s="25"/>
      <c r="D799" s="26"/>
      <c r="E799" s="61"/>
      <c r="F799" s="73"/>
      <c r="G799" s="74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</row>
    <row r="800" spans="1:26" ht="15.75" customHeight="1">
      <c r="A800" s="61"/>
      <c r="B800" s="25"/>
      <c r="C800" s="25"/>
      <c r="D800" s="26"/>
      <c r="E800" s="61"/>
      <c r="F800" s="73"/>
      <c r="G800" s="74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</row>
    <row r="801" spans="1:26" ht="15.75" customHeight="1">
      <c r="A801" s="61"/>
      <c r="B801" s="25"/>
      <c r="C801" s="25"/>
      <c r="D801" s="26"/>
      <c r="E801" s="61"/>
      <c r="F801" s="73"/>
      <c r="G801" s="74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</row>
    <row r="802" spans="1:26" ht="15.75" customHeight="1">
      <c r="A802" s="61"/>
      <c r="B802" s="25"/>
      <c r="C802" s="25"/>
      <c r="D802" s="26"/>
      <c r="E802" s="61"/>
      <c r="F802" s="73"/>
      <c r="G802" s="74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</row>
    <row r="803" spans="1:26" ht="15.75" customHeight="1">
      <c r="A803" s="61"/>
      <c r="B803" s="25"/>
      <c r="C803" s="25"/>
      <c r="D803" s="26"/>
      <c r="E803" s="61"/>
      <c r="F803" s="73"/>
      <c r="G803" s="74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</row>
    <row r="804" spans="1:26" ht="15.75" customHeight="1">
      <c r="A804" s="61"/>
      <c r="B804" s="25"/>
      <c r="C804" s="25"/>
      <c r="D804" s="26"/>
      <c r="E804" s="61"/>
      <c r="F804" s="73"/>
      <c r="G804" s="74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</row>
    <row r="805" spans="1:26" ht="15.75" customHeight="1">
      <c r="A805" s="61"/>
      <c r="B805" s="25"/>
      <c r="C805" s="25"/>
      <c r="D805" s="26"/>
      <c r="E805" s="61"/>
      <c r="F805" s="73"/>
      <c r="G805" s="74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</row>
    <row r="806" spans="1:26" ht="15.75" customHeight="1">
      <c r="A806" s="61"/>
      <c r="B806" s="25"/>
      <c r="C806" s="25"/>
      <c r="D806" s="26"/>
      <c r="E806" s="61"/>
      <c r="F806" s="73"/>
      <c r="G806" s="74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</row>
    <row r="807" spans="1:26" ht="15.75" customHeight="1">
      <c r="A807" s="61"/>
      <c r="B807" s="25"/>
      <c r="C807" s="25"/>
      <c r="D807" s="26"/>
      <c r="E807" s="61"/>
      <c r="F807" s="73"/>
      <c r="G807" s="74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</row>
    <row r="808" spans="1:26" ht="15.75" customHeight="1">
      <c r="A808" s="61"/>
      <c r="B808" s="25"/>
      <c r="C808" s="25"/>
      <c r="D808" s="26"/>
      <c r="E808" s="61"/>
      <c r="F808" s="73"/>
      <c r="G808" s="74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</row>
    <row r="809" spans="1:26" ht="15.75" customHeight="1">
      <c r="A809" s="61"/>
      <c r="B809" s="25"/>
      <c r="C809" s="25"/>
      <c r="D809" s="26"/>
      <c r="E809" s="61"/>
      <c r="F809" s="73"/>
      <c r="G809" s="74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</row>
    <row r="810" spans="1:26" ht="15.75" customHeight="1">
      <c r="A810" s="61"/>
      <c r="B810" s="25"/>
      <c r="C810" s="25"/>
      <c r="D810" s="26"/>
      <c r="E810" s="61"/>
      <c r="F810" s="73"/>
      <c r="G810" s="74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</row>
    <row r="811" spans="1:26" ht="15.75" customHeight="1">
      <c r="A811" s="61"/>
      <c r="B811" s="25"/>
      <c r="C811" s="25"/>
      <c r="D811" s="26"/>
      <c r="E811" s="61"/>
      <c r="F811" s="73"/>
      <c r="G811" s="74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</row>
    <row r="812" spans="1:26" ht="15.75" customHeight="1">
      <c r="A812" s="61"/>
      <c r="B812" s="25"/>
      <c r="C812" s="25"/>
      <c r="D812" s="26"/>
      <c r="E812" s="61"/>
      <c r="F812" s="73"/>
      <c r="G812" s="74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</row>
    <row r="813" spans="1:26" ht="15.75" customHeight="1">
      <c r="A813" s="61"/>
      <c r="B813" s="25"/>
      <c r="C813" s="25"/>
      <c r="D813" s="26"/>
      <c r="E813" s="61"/>
      <c r="F813" s="73"/>
      <c r="G813" s="74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</row>
    <row r="814" spans="1:26" ht="15.75" customHeight="1">
      <c r="A814" s="61"/>
      <c r="B814" s="25"/>
      <c r="C814" s="25"/>
      <c r="D814" s="26"/>
      <c r="E814" s="61"/>
      <c r="F814" s="73"/>
      <c r="G814" s="74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</row>
    <row r="815" spans="1:26" ht="15.75" customHeight="1">
      <c r="A815" s="61"/>
      <c r="B815" s="25"/>
      <c r="C815" s="25"/>
      <c r="D815" s="26"/>
      <c r="E815" s="61"/>
      <c r="F815" s="73"/>
      <c r="G815" s="74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</row>
    <row r="816" spans="1:26" ht="15.75" customHeight="1">
      <c r="A816" s="61"/>
      <c r="B816" s="25"/>
      <c r="C816" s="25"/>
      <c r="D816" s="26"/>
      <c r="E816" s="61"/>
      <c r="F816" s="73"/>
      <c r="G816" s="74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</row>
    <row r="817" spans="1:26" ht="15.75" customHeight="1">
      <c r="A817" s="61"/>
      <c r="B817" s="25"/>
      <c r="C817" s="25"/>
      <c r="D817" s="26"/>
      <c r="E817" s="61"/>
      <c r="F817" s="73"/>
      <c r="G817" s="74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</row>
    <row r="818" spans="1:26" ht="15.75" customHeight="1">
      <c r="A818" s="61"/>
      <c r="B818" s="25"/>
      <c r="C818" s="25"/>
      <c r="D818" s="26"/>
      <c r="E818" s="61"/>
      <c r="F818" s="73"/>
      <c r="G818" s="74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</row>
    <row r="819" spans="1:26" ht="15.75" customHeight="1">
      <c r="A819" s="61"/>
      <c r="B819" s="25"/>
      <c r="C819" s="25"/>
      <c r="D819" s="26"/>
      <c r="E819" s="61"/>
      <c r="F819" s="73"/>
      <c r="G819" s="74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</row>
    <row r="820" spans="1:26" ht="15.75" customHeight="1">
      <c r="A820" s="61"/>
      <c r="B820" s="25"/>
      <c r="C820" s="25"/>
      <c r="D820" s="26"/>
      <c r="E820" s="61"/>
      <c r="F820" s="73"/>
      <c r="G820" s="74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</row>
    <row r="821" spans="1:26" ht="15.75" customHeight="1">
      <c r="A821" s="61"/>
      <c r="B821" s="25"/>
      <c r="C821" s="25"/>
      <c r="D821" s="26"/>
      <c r="E821" s="61"/>
      <c r="F821" s="73"/>
      <c r="G821" s="74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</row>
    <row r="822" spans="1:26" ht="15.75" customHeight="1">
      <c r="A822" s="61"/>
      <c r="B822" s="25"/>
      <c r="C822" s="25"/>
      <c r="D822" s="26"/>
      <c r="E822" s="61"/>
      <c r="F822" s="73"/>
      <c r="G822" s="74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</row>
    <row r="823" spans="1:26" ht="15.75" customHeight="1">
      <c r="A823" s="61"/>
      <c r="B823" s="25"/>
      <c r="C823" s="25"/>
      <c r="D823" s="26"/>
      <c r="E823" s="61"/>
      <c r="F823" s="73"/>
      <c r="G823" s="74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</row>
    <row r="824" spans="1:26" ht="15.75" customHeight="1">
      <c r="A824" s="61"/>
      <c r="B824" s="25"/>
      <c r="C824" s="25"/>
      <c r="D824" s="26"/>
      <c r="E824" s="61"/>
      <c r="F824" s="73"/>
      <c r="G824" s="74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</row>
    <row r="825" spans="1:26" ht="15.75" customHeight="1">
      <c r="A825" s="61"/>
      <c r="B825" s="25"/>
      <c r="C825" s="25"/>
      <c r="D825" s="26"/>
      <c r="E825" s="61"/>
      <c r="F825" s="73"/>
      <c r="G825" s="74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</row>
    <row r="826" spans="1:26" ht="15.75" customHeight="1">
      <c r="A826" s="61"/>
      <c r="B826" s="25"/>
      <c r="C826" s="25"/>
      <c r="D826" s="26"/>
      <c r="E826" s="61"/>
      <c r="F826" s="73"/>
      <c r="G826" s="74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</row>
    <row r="827" spans="1:26" ht="15.75" customHeight="1">
      <c r="A827" s="61"/>
      <c r="B827" s="25"/>
      <c r="C827" s="25"/>
      <c r="D827" s="26"/>
      <c r="E827" s="61"/>
      <c r="F827" s="73"/>
      <c r="G827" s="74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</row>
    <row r="828" spans="1:26" ht="15.75" customHeight="1">
      <c r="A828" s="61"/>
      <c r="B828" s="25"/>
      <c r="C828" s="25"/>
      <c r="D828" s="26"/>
      <c r="E828" s="61"/>
      <c r="F828" s="73"/>
      <c r="G828" s="74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</row>
    <row r="829" spans="1:26" ht="15.75" customHeight="1">
      <c r="A829" s="61"/>
      <c r="B829" s="25"/>
      <c r="C829" s="25"/>
      <c r="D829" s="26"/>
      <c r="E829" s="61"/>
      <c r="F829" s="73"/>
      <c r="G829" s="74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</row>
    <row r="830" spans="1:26" ht="15.75" customHeight="1">
      <c r="A830" s="61"/>
      <c r="B830" s="25"/>
      <c r="C830" s="25"/>
      <c r="D830" s="26"/>
      <c r="E830" s="61"/>
      <c r="F830" s="73"/>
      <c r="G830" s="74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</row>
    <row r="831" spans="1:26" ht="15.75" customHeight="1">
      <c r="A831" s="61"/>
      <c r="B831" s="25"/>
      <c r="C831" s="25"/>
      <c r="D831" s="26"/>
      <c r="E831" s="61"/>
      <c r="F831" s="73"/>
      <c r="G831" s="74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</row>
    <row r="832" spans="1:26" ht="15.75" customHeight="1">
      <c r="A832" s="61"/>
      <c r="B832" s="25"/>
      <c r="C832" s="25"/>
      <c r="D832" s="26"/>
      <c r="E832" s="61"/>
      <c r="F832" s="73"/>
      <c r="G832" s="74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</row>
    <row r="833" spans="1:26" ht="15.75" customHeight="1">
      <c r="A833" s="61"/>
      <c r="B833" s="25"/>
      <c r="C833" s="25"/>
      <c r="D833" s="26"/>
      <c r="E833" s="61"/>
      <c r="F833" s="73"/>
      <c r="G833" s="74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</row>
    <row r="834" spans="1:26" ht="15.75" customHeight="1">
      <c r="A834" s="61"/>
      <c r="B834" s="25"/>
      <c r="C834" s="25"/>
      <c r="D834" s="26"/>
      <c r="E834" s="61"/>
      <c r="F834" s="73"/>
      <c r="G834" s="74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</row>
    <row r="835" spans="1:26" ht="15.75" customHeight="1">
      <c r="A835" s="61"/>
      <c r="B835" s="25"/>
      <c r="C835" s="25"/>
      <c r="D835" s="26"/>
      <c r="E835" s="61"/>
      <c r="F835" s="73"/>
      <c r="G835" s="74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</row>
    <row r="836" spans="1:26" ht="15.75" customHeight="1">
      <c r="A836" s="61"/>
      <c r="B836" s="25"/>
      <c r="C836" s="25"/>
      <c r="D836" s="26"/>
      <c r="E836" s="61"/>
      <c r="F836" s="73"/>
      <c r="G836" s="74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</row>
    <row r="837" spans="1:26" ht="15.75" customHeight="1">
      <c r="A837" s="61"/>
      <c r="B837" s="25"/>
      <c r="C837" s="25"/>
      <c r="D837" s="26"/>
      <c r="E837" s="61"/>
      <c r="F837" s="73"/>
      <c r="G837" s="74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</row>
    <row r="838" spans="1:26" ht="15.75" customHeight="1">
      <c r="A838" s="61"/>
      <c r="B838" s="25"/>
      <c r="C838" s="25"/>
      <c r="D838" s="26"/>
      <c r="E838" s="61"/>
      <c r="F838" s="73"/>
      <c r="G838" s="74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</row>
    <row r="839" spans="1:26" ht="15.75" customHeight="1">
      <c r="A839" s="61"/>
      <c r="B839" s="25"/>
      <c r="C839" s="25"/>
      <c r="D839" s="26"/>
      <c r="E839" s="61"/>
      <c r="F839" s="73"/>
      <c r="G839" s="74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</row>
    <row r="840" spans="1:26" ht="15.75" customHeight="1">
      <c r="A840" s="61"/>
      <c r="B840" s="25"/>
      <c r="C840" s="25"/>
      <c r="D840" s="26"/>
      <c r="E840" s="61"/>
      <c r="F840" s="73"/>
      <c r="G840" s="74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</row>
    <row r="841" spans="1:26" ht="15.75" customHeight="1">
      <c r="A841" s="61"/>
      <c r="B841" s="25"/>
      <c r="C841" s="25"/>
      <c r="D841" s="26"/>
      <c r="E841" s="61"/>
      <c r="F841" s="73"/>
      <c r="G841" s="74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</row>
    <row r="842" spans="1:26" ht="15.75" customHeight="1">
      <c r="A842" s="61"/>
      <c r="B842" s="25"/>
      <c r="C842" s="25"/>
      <c r="D842" s="26"/>
      <c r="E842" s="61"/>
      <c r="F842" s="73"/>
      <c r="G842" s="74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</row>
    <row r="843" spans="1:26" ht="15.75" customHeight="1">
      <c r="A843" s="61"/>
      <c r="B843" s="25"/>
      <c r="C843" s="25"/>
      <c r="D843" s="26"/>
      <c r="E843" s="61"/>
      <c r="F843" s="73"/>
      <c r="G843" s="74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</row>
    <row r="844" spans="1:26" ht="15.75" customHeight="1">
      <c r="A844" s="61"/>
      <c r="B844" s="25"/>
      <c r="C844" s="25"/>
      <c r="D844" s="26"/>
      <c r="E844" s="61"/>
      <c r="F844" s="73"/>
      <c r="G844" s="74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</row>
    <row r="845" spans="1:26" ht="15.75" customHeight="1">
      <c r="A845" s="61"/>
      <c r="B845" s="25"/>
      <c r="C845" s="25"/>
      <c r="D845" s="26"/>
      <c r="E845" s="61"/>
      <c r="F845" s="73"/>
      <c r="G845" s="74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</row>
    <row r="846" spans="1:26" ht="15.75" customHeight="1">
      <c r="A846" s="61"/>
      <c r="B846" s="25"/>
      <c r="C846" s="25"/>
      <c r="D846" s="26"/>
      <c r="E846" s="61"/>
      <c r="F846" s="73"/>
      <c r="G846" s="74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</row>
    <row r="847" spans="1:26" ht="15.75" customHeight="1">
      <c r="A847" s="61"/>
      <c r="B847" s="25"/>
      <c r="C847" s="25"/>
      <c r="D847" s="26"/>
      <c r="E847" s="61"/>
      <c r="F847" s="73"/>
      <c r="G847" s="74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</row>
    <row r="848" spans="1:26" ht="15.75" customHeight="1">
      <c r="A848" s="61"/>
      <c r="B848" s="25"/>
      <c r="C848" s="25"/>
      <c r="D848" s="26"/>
      <c r="E848" s="61"/>
      <c r="F848" s="73"/>
      <c r="G848" s="74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</row>
    <row r="849" spans="1:26" ht="15.75" customHeight="1">
      <c r="A849" s="61"/>
      <c r="B849" s="25"/>
      <c r="C849" s="25"/>
      <c r="D849" s="26"/>
      <c r="E849" s="61"/>
      <c r="F849" s="73"/>
      <c r="G849" s="74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</row>
    <row r="850" spans="1:26" ht="15.75" customHeight="1">
      <c r="A850" s="61"/>
      <c r="B850" s="25"/>
      <c r="C850" s="25"/>
      <c r="D850" s="26"/>
      <c r="E850" s="61"/>
      <c r="F850" s="73"/>
      <c r="G850" s="74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</row>
    <row r="851" spans="1:26" ht="15.75" customHeight="1">
      <c r="A851" s="61"/>
      <c r="B851" s="25"/>
      <c r="C851" s="25"/>
      <c r="D851" s="26"/>
      <c r="E851" s="61"/>
      <c r="F851" s="73"/>
      <c r="G851" s="74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</row>
    <row r="852" spans="1:26" ht="15.75" customHeight="1">
      <c r="A852" s="61"/>
      <c r="B852" s="25"/>
      <c r="C852" s="25"/>
      <c r="D852" s="26"/>
      <c r="E852" s="61"/>
      <c r="F852" s="73"/>
      <c r="G852" s="74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</row>
    <row r="853" spans="1:26" ht="15.75" customHeight="1">
      <c r="A853" s="61"/>
      <c r="B853" s="25"/>
      <c r="C853" s="25"/>
      <c r="D853" s="26"/>
      <c r="E853" s="61"/>
      <c r="F853" s="73"/>
      <c r="G853" s="74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</row>
    <row r="854" spans="1:26" ht="15.75" customHeight="1">
      <c r="A854" s="61"/>
      <c r="B854" s="25"/>
      <c r="C854" s="25"/>
      <c r="D854" s="26"/>
      <c r="E854" s="61"/>
      <c r="F854" s="73"/>
      <c r="G854" s="74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</row>
    <row r="855" spans="1:26" ht="15.75" customHeight="1">
      <c r="A855" s="61"/>
      <c r="B855" s="25"/>
      <c r="C855" s="25"/>
      <c r="D855" s="26"/>
      <c r="E855" s="61"/>
      <c r="F855" s="73"/>
      <c r="G855" s="74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</row>
    <row r="856" spans="1:26" ht="15.75" customHeight="1">
      <c r="A856" s="61"/>
      <c r="B856" s="25"/>
      <c r="C856" s="25"/>
      <c r="D856" s="26"/>
      <c r="E856" s="61"/>
      <c r="F856" s="73"/>
      <c r="G856" s="74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</row>
    <row r="857" spans="1:26" ht="15.75" customHeight="1">
      <c r="A857" s="61"/>
      <c r="B857" s="25"/>
      <c r="C857" s="25"/>
      <c r="D857" s="26"/>
      <c r="E857" s="61"/>
      <c r="F857" s="73"/>
      <c r="G857" s="74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</row>
    <row r="858" spans="1:26" ht="15.75" customHeight="1">
      <c r="A858" s="61"/>
      <c r="B858" s="25"/>
      <c r="C858" s="25"/>
      <c r="D858" s="26"/>
      <c r="E858" s="61"/>
      <c r="F858" s="73"/>
      <c r="G858" s="74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</row>
    <row r="859" spans="1:26" ht="15.75" customHeight="1">
      <c r="A859" s="61"/>
      <c r="B859" s="25"/>
      <c r="C859" s="25"/>
      <c r="D859" s="26"/>
      <c r="E859" s="61"/>
      <c r="F859" s="73"/>
      <c r="G859" s="74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</row>
    <row r="860" spans="1:26" ht="15.75" customHeight="1">
      <c r="A860" s="61"/>
      <c r="B860" s="25"/>
      <c r="C860" s="25"/>
      <c r="D860" s="26"/>
      <c r="E860" s="61"/>
      <c r="F860" s="73"/>
      <c r="G860" s="74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</row>
    <row r="861" spans="1:26" ht="15.75" customHeight="1">
      <c r="A861" s="61"/>
      <c r="B861" s="25"/>
      <c r="C861" s="25"/>
      <c r="D861" s="26"/>
      <c r="E861" s="61"/>
      <c r="F861" s="73"/>
      <c r="G861" s="74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</row>
    <row r="862" spans="1:26" ht="15.75" customHeight="1">
      <c r="A862" s="61"/>
      <c r="B862" s="25"/>
      <c r="C862" s="25"/>
      <c r="D862" s="26"/>
      <c r="E862" s="61"/>
      <c r="F862" s="73"/>
      <c r="G862" s="74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</row>
    <row r="863" spans="1:26" ht="15.75" customHeight="1">
      <c r="A863" s="61"/>
      <c r="B863" s="25"/>
      <c r="C863" s="25"/>
      <c r="D863" s="26"/>
      <c r="E863" s="61"/>
      <c r="F863" s="73"/>
      <c r="G863" s="74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</row>
    <row r="864" spans="1:26" ht="15.75" customHeight="1">
      <c r="A864" s="61"/>
      <c r="B864" s="25"/>
      <c r="C864" s="25"/>
      <c r="D864" s="26"/>
      <c r="E864" s="61"/>
      <c r="F864" s="73"/>
      <c r="G864" s="74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</row>
    <row r="865" spans="1:26" ht="15.75" customHeight="1">
      <c r="A865" s="61"/>
      <c r="B865" s="25"/>
      <c r="C865" s="25"/>
      <c r="D865" s="26"/>
      <c r="E865" s="61"/>
      <c r="F865" s="73"/>
      <c r="G865" s="74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</row>
    <row r="866" spans="1:26" ht="15.75" customHeight="1">
      <c r="A866" s="61"/>
      <c r="B866" s="25"/>
      <c r="C866" s="25"/>
      <c r="D866" s="26"/>
      <c r="E866" s="61"/>
      <c r="F866" s="73"/>
      <c r="G866" s="74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</row>
    <row r="867" spans="1:26" ht="15.75" customHeight="1">
      <c r="A867" s="61"/>
      <c r="B867" s="25"/>
      <c r="C867" s="25"/>
      <c r="D867" s="26"/>
      <c r="E867" s="61"/>
      <c r="F867" s="73"/>
      <c r="G867" s="74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</row>
    <row r="868" spans="1:26" ht="15.75" customHeight="1">
      <c r="A868" s="61"/>
      <c r="B868" s="25"/>
      <c r="C868" s="25"/>
      <c r="D868" s="26"/>
      <c r="E868" s="61"/>
      <c r="F868" s="73"/>
      <c r="G868" s="74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</row>
    <row r="869" spans="1:26" ht="15.75" customHeight="1">
      <c r="A869" s="61"/>
      <c r="B869" s="25"/>
      <c r="C869" s="25"/>
      <c r="D869" s="26"/>
      <c r="E869" s="61"/>
      <c r="F869" s="73"/>
      <c r="G869" s="74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</row>
    <row r="870" spans="1:26" ht="15.75" customHeight="1">
      <c r="A870" s="61"/>
      <c r="B870" s="25"/>
      <c r="C870" s="25"/>
      <c r="D870" s="26"/>
      <c r="E870" s="61"/>
      <c r="F870" s="73"/>
      <c r="G870" s="74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</row>
    <row r="871" spans="1:26" ht="15.75" customHeight="1">
      <c r="A871" s="61"/>
      <c r="B871" s="25"/>
      <c r="C871" s="25"/>
      <c r="D871" s="26"/>
      <c r="E871" s="61"/>
      <c r="F871" s="73"/>
      <c r="G871" s="74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</row>
    <row r="872" spans="1:26" ht="15.75" customHeight="1">
      <c r="A872" s="61"/>
      <c r="B872" s="25"/>
      <c r="C872" s="25"/>
      <c r="D872" s="26"/>
      <c r="E872" s="61"/>
      <c r="F872" s="73"/>
      <c r="G872" s="74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</row>
    <row r="873" spans="1:26" ht="15.75" customHeight="1">
      <c r="A873" s="61"/>
      <c r="B873" s="25"/>
      <c r="C873" s="25"/>
      <c r="D873" s="26"/>
      <c r="E873" s="61"/>
      <c r="F873" s="73"/>
      <c r="G873" s="74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</row>
    <row r="874" spans="1:26" ht="15.75" customHeight="1">
      <c r="A874" s="61"/>
      <c r="B874" s="25"/>
      <c r="C874" s="25"/>
      <c r="D874" s="26"/>
      <c r="E874" s="61"/>
      <c r="F874" s="73"/>
      <c r="G874" s="74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</row>
    <row r="875" spans="1:26" ht="15.75" customHeight="1">
      <c r="A875" s="61"/>
      <c r="B875" s="25"/>
      <c r="C875" s="25"/>
      <c r="D875" s="26"/>
      <c r="E875" s="61"/>
      <c r="F875" s="73"/>
      <c r="G875" s="74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</row>
    <row r="876" spans="1:26" ht="15.75" customHeight="1">
      <c r="A876" s="61"/>
      <c r="B876" s="25"/>
      <c r="C876" s="25"/>
      <c r="D876" s="26"/>
      <c r="E876" s="61"/>
      <c r="F876" s="73"/>
      <c r="G876" s="74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</row>
    <row r="877" spans="1:26" ht="15.75" customHeight="1">
      <c r="A877" s="61"/>
      <c r="B877" s="25"/>
      <c r="C877" s="25"/>
      <c r="D877" s="26"/>
      <c r="E877" s="61"/>
      <c r="F877" s="73"/>
      <c r="G877" s="74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</row>
    <row r="878" spans="1:26" ht="15.75" customHeight="1">
      <c r="A878" s="61"/>
      <c r="B878" s="25"/>
      <c r="C878" s="25"/>
      <c r="D878" s="26"/>
      <c r="E878" s="61"/>
      <c r="F878" s="73"/>
      <c r="G878" s="74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</row>
    <row r="879" spans="1:26" ht="15.75" customHeight="1">
      <c r="A879" s="61"/>
      <c r="B879" s="25"/>
      <c r="C879" s="25"/>
      <c r="D879" s="26"/>
      <c r="E879" s="61"/>
      <c r="F879" s="73"/>
      <c r="G879" s="74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</row>
    <row r="880" spans="1:26" ht="15.75" customHeight="1">
      <c r="A880" s="61"/>
      <c r="B880" s="25"/>
      <c r="C880" s="25"/>
      <c r="D880" s="26"/>
      <c r="E880" s="61"/>
      <c r="F880" s="73"/>
      <c r="G880" s="74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</row>
    <row r="881" spans="1:26" ht="15.75" customHeight="1">
      <c r="A881" s="61"/>
      <c r="B881" s="25"/>
      <c r="C881" s="25"/>
      <c r="D881" s="26"/>
      <c r="E881" s="61"/>
      <c r="F881" s="73"/>
      <c r="G881" s="74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</row>
    <row r="882" spans="1:26" ht="15.75" customHeight="1">
      <c r="A882" s="61"/>
      <c r="B882" s="25"/>
      <c r="C882" s="25"/>
      <c r="D882" s="26"/>
      <c r="E882" s="61"/>
      <c r="F882" s="73"/>
      <c r="G882" s="74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</row>
    <row r="883" spans="1:26" ht="15.75" customHeight="1">
      <c r="A883" s="61"/>
      <c r="B883" s="25"/>
      <c r="C883" s="25"/>
      <c r="D883" s="26"/>
      <c r="E883" s="61"/>
      <c r="F883" s="73"/>
      <c r="G883" s="74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</row>
    <row r="884" spans="1:26" ht="15.75" customHeight="1">
      <c r="A884" s="61"/>
      <c r="B884" s="25"/>
      <c r="C884" s="25"/>
      <c r="D884" s="26"/>
      <c r="E884" s="61"/>
      <c r="F884" s="73"/>
      <c r="G884" s="74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</row>
    <row r="885" spans="1:26" ht="15.75" customHeight="1">
      <c r="A885" s="61"/>
      <c r="B885" s="25"/>
      <c r="C885" s="25"/>
      <c r="D885" s="26"/>
      <c r="E885" s="61"/>
      <c r="F885" s="73"/>
      <c r="G885" s="74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</row>
    <row r="886" spans="1:26" ht="15.75" customHeight="1">
      <c r="A886" s="61"/>
      <c r="B886" s="25"/>
      <c r="C886" s="25"/>
      <c r="D886" s="26"/>
      <c r="E886" s="61"/>
      <c r="F886" s="73"/>
      <c r="G886" s="74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</row>
    <row r="887" spans="1:26" ht="15.75" customHeight="1">
      <c r="A887" s="61"/>
      <c r="B887" s="25"/>
      <c r="C887" s="25"/>
      <c r="D887" s="26"/>
      <c r="E887" s="61"/>
      <c r="F887" s="73"/>
      <c r="G887" s="74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</row>
    <row r="888" spans="1:26" ht="15.75" customHeight="1">
      <c r="A888" s="61"/>
      <c r="B888" s="25"/>
      <c r="C888" s="25"/>
      <c r="D888" s="26"/>
      <c r="E888" s="61"/>
      <c r="F888" s="73"/>
      <c r="G888" s="74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</row>
    <row r="889" spans="1:26" ht="15.75" customHeight="1">
      <c r="A889" s="61"/>
      <c r="B889" s="25"/>
      <c r="C889" s="25"/>
      <c r="D889" s="26"/>
      <c r="E889" s="61"/>
      <c r="F889" s="73"/>
      <c r="G889" s="74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</row>
    <row r="890" spans="1:26" ht="15.75" customHeight="1">
      <c r="A890" s="61"/>
      <c r="B890" s="25"/>
      <c r="C890" s="25"/>
      <c r="D890" s="26"/>
      <c r="E890" s="61"/>
      <c r="F890" s="73"/>
      <c r="G890" s="74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</row>
    <row r="891" spans="1:26" ht="15.75" customHeight="1">
      <c r="A891" s="61"/>
      <c r="B891" s="25"/>
      <c r="C891" s="25"/>
      <c r="D891" s="26"/>
      <c r="E891" s="61"/>
      <c r="F891" s="73"/>
      <c r="G891" s="74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</row>
    <row r="892" spans="1:26" ht="15.75" customHeight="1">
      <c r="A892" s="61"/>
      <c r="B892" s="25"/>
      <c r="C892" s="25"/>
      <c r="D892" s="26"/>
      <c r="E892" s="61"/>
      <c r="F892" s="73"/>
      <c r="G892" s="74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</row>
    <row r="893" spans="1:26" ht="15.75" customHeight="1">
      <c r="A893" s="61"/>
      <c r="B893" s="25"/>
      <c r="C893" s="25"/>
      <c r="D893" s="26"/>
      <c r="E893" s="61"/>
      <c r="F893" s="73"/>
      <c r="G893" s="74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</row>
    <row r="894" spans="1:26" ht="15.75" customHeight="1">
      <c r="A894" s="61"/>
      <c r="B894" s="25"/>
      <c r="C894" s="25"/>
      <c r="D894" s="26"/>
      <c r="E894" s="61"/>
      <c r="F894" s="73"/>
      <c r="G894" s="74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</row>
    <row r="895" spans="1:26" ht="15.75" customHeight="1">
      <c r="A895" s="61"/>
      <c r="B895" s="25"/>
      <c r="C895" s="25"/>
      <c r="D895" s="26"/>
      <c r="E895" s="61"/>
      <c r="F895" s="73"/>
      <c r="G895" s="74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</row>
    <row r="896" spans="1:26" ht="15.75" customHeight="1">
      <c r="A896" s="61"/>
      <c r="B896" s="25"/>
      <c r="C896" s="25"/>
      <c r="D896" s="26"/>
      <c r="E896" s="61"/>
      <c r="F896" s="73"/>
      <c r="G896" s="74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</row>
    <row r="897" spans="1:26" ht="15.75" customHeight="1">
      <c r="A897" s="61"/>
      <c r="B897" s="25"/>
      <c r="C897" s="25"/>
      <c r="D897" s="26"/>
      <c r="E897" s="61"/>
      <c r="F897" s="73"/>
      <c r="G897" s="74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</row>
    <row r="898" spans="1:26" ht="15.75" customHeight="1">
      <c r="A898" s="61"/>
      <c r="B898" s="25"/>
      <c r="C898" s="25"/>
      <c r="D898" s="26"/>
      <c r="E898" s="61"/>
      <c r="F898" s="73"/>
      <c r="G898" s="74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</row>
    <row r="899" spans="1:26" ht="15.75" customHeight="1">
      <c r="A899" s="61"/>
      <c r="B899" s="25"/>
      <c r="C899" s="25"/>
      <c r="D899" s="26"/>
      <c r="E899" s="61"/>
      <c r="F899" s="73"/>
      <c r="G899" s="74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</row>
    <row r="900" spans="1:26" ht="15.75" customHeight="1">
      <c r="A900" s="61"/>
      <c r="B900" s="25"/>
      <c r="C900" s="25"/>
      <c r="D900" s="26"/>
      <c r="E900" s="61"/>
      <c r="F900" s="73"/>
      <c r="G900" s="74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</row>
    <row r="901" spans="1:26" ht="15.75" customHeight="1">
      <c r="A901" s="61"/>
      <c r="B901" s="25"/>
      <c r="C901" s="25"/>
      <c r="D901" s="26"/>
      <c r="E901" s="61"/>
      <c r="F901" s="73"/>
      <c r="G901" s="74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</row>
    <row r="902" spans="1:26" ht="15.75" customHeight="1">
      <c r="A902" s="61"/>
      <c r="B902" s="25"/>
      <c r="C902" s="25"/>
      <c r="D902" s="26"/>
      <c r="E902" s="61"/>
      <c r="F902" s="73"/>
      <c r="G902" s="74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</row>
    <row r="903" spans="1:26" ht="15.75" customHeight="1">
      <c r="A903" s="61"/>
      <c r="B903" s="25"/>
      <c r="C903" s="25"/>
      <c r="D903" s="26"/>
      <c r="E903" s="61"/>
      <c r="F903" s="73"/>
      <c r="G903" s="74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</row>
    <row r="904" spans="1:26" ht="15.75" customHeight="1">
      <c r="A904" s="61"/>
      <c r="B904" s="25"/>
      <c r="C904" s="25"/>
      <c r="D904" s="26"/>
      <c r="E904" s="61"/>
      <c r="F904" s="73"/>
      <c r="G904" s="74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</row>
    <row r="905" spans="1:26" ht="15.75" customHeight="1">
      <c r="A905" s="61"/>
      <c r="B905" s="25"/>
      <c r="C905" s="25"/>
      <c r="D905" s="26"/>
      <c r="E905" s="61"/>
      <c r="F905" s="73"/>
      <c r="G905" s="74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</row>
    <row r="906" spans="1:26" ht="15.75" customHeight="1">
      <c r="A906" s="61"/>
      <c r="B906" s="25"/>
      <c r="C906" s="25"/>
      <c r="D906" s="26"/>
      <c r="E906" s="61"/>
      <c r="F906" s="73"/>
      <c r="G906" s="74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</row>
    <row r="907" spans="1:26" ht="15.75" customHeight="1">
      <c r="A907" s="61"/>
      <c r="B907" s="25"/>
      <c r="C907" s="25"/>
      <c r="D907" s="26"/>
      <c r="E907" s="61"/>
      <c r="F907" s="73"/>
      <c r="G907" s="74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</row>
    <row r="908" spans="1:26" ht="15.75" customHeight="1">
      <c r="A908" s="61"/>
      <c r="B908" s="25"/>
      <c r="C908" s="25"/>
      <c r="D908" s="26"/>
      <c r="E908" s="61"/>
      <c r="F908" s="73"/>
      <c r="G908" s="74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</row>
    <row r="909" spans="1:26" ht="15.75" customHeight="1">
      <c r="A909" s="61"/>
      <c r="B909" s="25"/>
      <c r="C909" s="25"/>
      <c r="D909" s="26"/>
      <c r="E909" s="61"/>
      <c r="F909" s="73"/>
      <c r="G909" s="74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</row>
    <row r="910" spans="1:26" ht="15.75" customHeight="1">
      <c r="A910" s="61"/>
      <c r="B910" s="25"/>
      <c r="C910" s="25"/>
      <c r="D910" s="26"/>
      <c r="E910" s="61"/>
      <c r="F910" s="73"/>
      <c r="G910" s="74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</row>
    <row r="911" spans="1:26" ht="15.75" customHeight="1">
      <c r="A911" s="61"/>
      <c r="B911" s="25"/>
      <c r="C911" s="25"/>
      <c r="D911" s="26"/>
      <c r="E911" s="61"/>
      <c r="F911" s="73"/>
      <c r="G911" s="74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</row>
    <row r="912" spans="1:26" ht="15.75" customHeight="1">
      <c r="A912" s="61"/>
      <c r="B912" s="25"/>
      <c r="C912" s="25"/>
      <c r="D912" s="26"/>
      <c r="E912" s="61"/>
      <c r="F912" s="73"/>
      <c r="G912" s="74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</row>
    <row r="913" spans="1:26" ht="15.75" customHeight="1">
      <c r="A913" s="61"/>
      <c r="B913" s="25"/>
      <c r="C913" s="25"/>
      <c r="D913" s="26"/>
      <c r="E913" s="61"/>
      <c r="F913" s="73"/>
      <c r="G913" s="74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</row>
    <row r="914" spans="1:26" ht="15.75" customHeight="1">
      <c r="A914" s="61"/>
      <c r="B914" s="25"/>
      <c r="C914" s="25"/>
      <c r="D914" s="26"/>
      <c r="E914" s="61"/>
      <c r="F914" s="73"/>
      <c r="G914" s="74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</row>
    <row r="915" spans="1:26" ht="15.75" customHeight="1">
      <c r="A915" s="61"/>
      <c r="B915" s="25"/>
      <c r="C915" s="25"/>
      <c r="D915" s="26"/>
      <c r="E915" s="61"/>
      <c r="F915" s="73"/>
      <c r="G915" s="74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</row>
    <row r="916" spans="1:26" ht="15.75" customHeight="1">
      <c r="A916" s="61"/>
      <c r="B916" s="25"/>
      <c r="C916" s="25"/>
      <c r="D916" s="26"/>
      <c r="E916" s="61"/>
      <c r="F916" s="73"/>
      <c r="G916" s="74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</row>
    <row r="917" spans="1:26" ht="15.75" customHeight="1">
      <c r="A917" s="61"/>
      <c r="B917" s="25"/>
      <c r="C917" s="25"/>
      <c r="D917" s="26"/>
      <c r="E917" s="61"/>
      <c r="F917" s="73"/>
      <c r="G917" s="74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</row>
    <row r="918" spans="1:26" ht="15.75" customHeight="1">
      <c r="A918" s="61"/>
      <c r="B918" s="25"/>
      <c r="C918" s="25"/>
      <c r="D918" s="26"/>
      <c r="E918" s="61"/>
      <c r="F918" s="73"/>
      <c r="G918" s="74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</row>
    <row r="919" spans="1:26" ht="15.75" customHeight="1">
      <c r="A919" s="61"/>
      <c r="B919" s="25"/>
      <c r="C919" s="25"/>
      <c r="D919" s="26"/>
      <c r="E919" s="61"/>
      <c r="F919" s="73"/>
      <c r="G919" s="74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</row>
    <row r="920" spans="1:26" ht="15.75" customHeight="1">
      <c r="A920" s="61"/>
      <c r="B920" s="25"/>
      <c r="C920" s="25"/>
      <c r="D920" s="26"/>
      <c r="E920" s="61"/>
      <c r="F920" s="73"/>
      <c r="G920" s="74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</row>
    <row r="921" spans="1:26" ht="15.75" customHeight="1">
      <c r="A921" s="61"/>
      <c r="B921" s="25"/>
      <c r="C921" s="25"/>
      <c r="D921" s="26"/>
      <c r="E921" s="61"/>
      <c r="F921" s="73"/>
      <c r="G921" s="74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</row>
    <row r="922" spans="1:26" ht="15.75" customHeight="1">
      <c r="A922" s="61"/>
      <c r="B922" s="25"/>
      <c r="C922" s="25"/>
      <c r="D922" s="26"/>
      <c r="E922" s="61"/>
      <c r="F922" s="73"/>
      <c r="G922" s="74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</row>
    <row r="923" spans="1:26" ht="15.75" customHeight="1">
      <c r="A923" s="61"/>
      <c r="B923" s="25"/>
      <c r="C923" s="25"/>
      <c r="D923" s="26"/>
      <c r="E923" s="61"/>
      <c r="F923" s="73"/>
      <c r="G923" s="74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</row>
    <row r="924" spans="1:26" ht="15.75" customHeight="1">
      <c r="A924" s="61"/>
      <c r="B924" s="25"/>
      <c r="C924" s="25"/>
      <c r="D924" s="26"/>
      <c r="E924" s="61"/>
      <c r="F924" s="73"/>
      <c r="G924" s="74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</row>
    <row r="925" spans="1:26" ht="15.75" customHeight="1">
      <c r="A925" s="61"/>
      <c r="B925" s="25"/>
      <c r="C925" s="25"/>
      <c r="D925" s="26"/>
      <c r="E925" s="61"/>
      <c r="F925" s="73"/>
      <c r="G925" s="74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</row>
    <row r="926" spans="1:26" ht="15.75" customHeight="1">
      <c r="A926" s="61"/>
      <c r="B926" s="25"/>
      <c r="C926" s="25"/>
      <c r="D926" s="26"/>
      <c r="E926" s="61"/>
      <c r="F926" s="73"/>
      <c r="G926" s="74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</row>
    <row r="927" spans="1:26" ht="15.75" customHeight="1">
      <c r="A927" s="61"/>
      <c r="B927" s="25"/>
      <c r="C927" s="25"/>
      <c r="D927" s="26"/>
      <c r="E927" s="61"/>
      <c r="F927" s="73"/>
      <c r="G927" s="74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</row>
    <row r="928" spans="1:26" ht="15.75" customHeight="1">
      <c r="A928" s="61"/>
      <c r="B928" s="25"/>
      <c r="C928" s="25"/>
      <c r="D928" s="26"/>
      <c r="E928" s="61"/>
      <c r="F928" s="73"/>
      <c r="G928" s="74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</row>
    <row r="929" spans="1:26" ht="15.75" customHeight="1">
      <c r="A929" s="61"/>
      <c r="B929" s="25"/>
      <c r="C929" s="25"/>
      <c r="D929" s="26"/>
      <c r="E929" s="61"/>
      <c r="F929" s="73"/>
      <c r="G929" s="74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</row>
    <row r="930" spans="1:26" ht="15.75" customHeight="1">
      <c r="A930" s="61"/>
      <c r="B930" s="25"/>
      <c r="C930" s="25"/>
      <c r="D930" s="26"/>
      <c r="E930" s="61"/>
      <c r="F930" s="73"/>
      <c r="G930" s="74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</row>
    <row r="931" spans="1:26" ht="15.75" customHeight="1">
      <c r="A931" s="61"/>
      <c r="B931" s="25"/>
      <c r="C931" s="25"/>
      <c r="D931" s="26"/>
      <c r="E931" s="61"/>
      <c r="F931" s="73"/>
      <c r="G931" s="74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</row>
    <row r="932" spans="1:26" ht="15.75" customHeight="1">
      <c r="A932" s="61"/>
      <c r="B932" s="25"/>
      <c r="C932" s="25"/>
      <c r="D932" s="26"/>
      <c r="E932" s="61"/>
      <c r="F932" s="73"/>
      <c r="G932" s="74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</row>
    <row r="933" spans="1:26" ht="15.75" customHeight="1">
      <c r="A933" s="61"/>
      <c r="B933" s="25"/>
      <c r="C933" s="25"/>
      <c r="D933" s="26"/>
      <c r="E933" s="61"/>
      <c r="F933" s="73"/>
      <c r="G933" s="74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</row>
    <row r="934" spans="1:26" ht="15.75" customHeight="1">
      <c r="A934" s="61"/>
      <c r="B934" s="25"/>
      <c r="C934" s="25"/>
      <c r="D934" s="26"/>
      <c r="E934" s="61"/>
      <c r="F934" s="73"/>
      <c r="G934" s="74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</row>
    <row r="935" spans="1:26" ht="15.75" customHeight="1">
      <c r="A935" s="61"/>
      <c r="B935" s="25"/>
      <c r="C935" s="25"/>
      <c r="D935" s="26"/>
      <c r="E935" s="61"/>
      <c r="F935" s="73"/>
      <c r="G935" s="74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</row>
    <row r="936" spans="1:26" ht="15.75" customHeight="1">
      <c r="A936" s="61"/>
      <c r="B936" s="25"/>
      <c r="C936" s="25"/>
      <c r="D936" s="26"/>
      <c r="E936" s="61"/>
      <c r="F936" s="73"/>
      <c r="G936" s="74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</row>
    <row r="937" spans="1:26" ht="15.75" customHeight="1">
      <c r="A937" s="61"/>
      <c r="B937" s="25"/>
      <c r="C937" s="25"/>
      <c r="D937" s="26"/>
      <c r="E937" s="61"/>
      <c r="F937" s="73"/>
      <c r="G937" s="74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</row>
    <row r="938" spans="1:26" ht="15.75" customHeight="1">
      <c r="A938" s="61"/>
      <c r="B938" s="25"/>
      <c r="C938" s="25"/>
      <c r="D938" s="26"/>
      <c r="E938" s="61"/>
      <c r="F938" s="73"/>
      <c r="G938" s="74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</row>
    <row r="939" spans="1:26" ht="15.75" customHeight="1">
      <c r="A939" s="61"/>
      <c r="B939" s="25"/>
      <c r="C939" s="25"/>
      <c r="D939" s="26"/>
      <c r="E939" s="61"/>
      <c r="F939" s="73"/>
      <c r="G939" s="74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</row>
    <row r="940" spans="1:26" ht="15.75" customHeight="1">
      <c r="A940" s="61"/>
      <c r="B940" s="25"/>
      <c r="C940" s="25"/>
      <c r="D940" s="26"/>
      <c r="E940" s="61"/>
      <c r="F940" s="73"/>
      <c r="G940" s="74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</row>
    <row r="941" spans="1:26" ht="15.75" customHeight="1">
      <c r="A941" s="61"/>
      <c r="B941" s="25"/>
      <c r="C941" s="25"/>
      <c r="D941" s="26"/>
      <c r="E941" s="61"/>
      <c r="F941" s="73"/>
      <c r="G941" s="74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</row>
    <row r="942" spans="1:26" ht="15.75" customHeight="1">
      <c r="A942" s="61"/>
      <c r="B942" s="25"/>
      <c r="C942" s="25"/>
      <c r="D942" s="26"/>
      <c r="E942" s="61"/>
      <c r="F942" s="73"/>
      <c r="G942" s="74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</row>
    <row r="943" spans="1:26" ht="15.75" customHeight="1">
      <c r="A943" s="61"/>
      <c r="B943" s="25"/>
      <c r="C943" s="25"/>
      <c r="D943" s="26"/>
      <c r="E943" s="61"/>
      <c r="F943" s="73"/>
      <c r="G943" s="74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</row>
    <row r="944" spans="1:26" ht="15.75" customHeight="1">
      <c r="A944" s="61"/>
      <c r="B944" s="25"/>
      <c r="C944" s="25"/>
      <c r="D944" s="26"/>
      <c r="E944" s="61"/>
      <c r="F944" s="73"/>
      <c r="G944" s="74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</row>
    <row r="945" spans="1:26" ht="15.75" customHeight="1">
      <c r="A945" s="61"/>
      <c r="B945" s="25"/>
      <c r="C945" s="25"/>
      <c r="D945" s="26"/>
      <c r="E945" s="61"/>
      <c r="F945" s="73"/>
      <c r="G945" s="74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</row>
    <row r="946" spans="1:26" ht="15.75" customHeight="1">
      <c r="A946" s="61"/>
      <c r="B946" s="25"/>
      <c r="C946" s="25"/>
      <c r="D946" s="26"/>
      <c r="E946" s="61"/>
      <c r="F946" s="73"/>
      <c r="G946" s="74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</row>
    <row r="947" spans="1:26" ht="15.75" customHeight="1">
      <c r="A947" s="61"/>
      <c r="B947" s="25"/>
      <c r="C947" s="25"/>
      <c r="D947" s="26"/>
      <c r="E947" s="61"/>
      <c r="F947" s="73"/>
      <c r="G947" s="74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</row>
    <row r="948" spans="1:26" ht="15.75" customHeight="1">
      <c r="A948" s="61"/>
      <c r="B948" s="25"/>
      <c r="C948" s="25"/>
      <c r="D948" s="26"/>
      <c r="E948" s="61"/>
      <c r="F948" s="73"/>
      <c r="G948" s="74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</row>
    <row r="949" spans="1:26" ht="15.75" customHeight="1">
      <c r="A949" s="61"/>
      <c r="B949" s="25"/>
      <c r="C949" s="25"/>
      <c r="D949" s="26"/>
      <c r="E949" s="61"/>
      <c r="F949" s="73"/>
      <c r="G949" s="74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</row>
    <row r="950" spans="1:26" ht="15.75" customHeight="1">
      <c r="A950" s="61"/>
      <c r="B950" s="25"/>
      <c r="C950" s="25"/>
      <c r="D950" s="26"/>
      <c r="E950" s="61"/>
      <c r="F950" s="73"/>
      <c r="G950" s="74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</row>
    <row r="951" spans="1:26" ht="15.75" customHeight="1">
      <c r="A951" s="61"/>
      <c r="B951" s="25"/>
      <c r="C951" s="25"/>
      <c r="D951" s="26"/>
      <c r="E951" s="61"/>
      <c r="F951" s="73"/>
      <c r="G951" s="74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</row>
    <row r="952" spans="1:26" ht="15.75" customHeight="1">
      <c r="A952" s="61"/>
      <c r="B952" s="25"/>
      <c r="C952" s="25"/>
      <c r="D952" s="26"/>
      <c r="E952" s="61"/>
      <c r="F952" s="73"/>
      <c r="G952" s="74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</row>
    <row r="953" spans="1:26" ht="15.75" customHeight="1">
      <c r="A953" s="61"/>
      <c r="B953" s="25"/>
      <c r="C953" s="25"/>
      <c r="D953" s="26"/>
      <c r="E953" s="61"/>
      <c r="F953" s="73"/>
      <c r="G953" s="74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</row>
    <row r="954" spans="1:26" ht="15.75" customHeight="1">
      <c r="A954" s="61"/>
      <c r="B954" s="25"/>
      <c r="C954" s="25"/>
      <c r="D954" s="26"/>
      <c r="E954" s="61"/>
      <c r="F954" s="73"/>
      <c r="G954" s="74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</row>
    <row r="955" spans="1:26" ht="15.75" customHeight="1">
      <c r="A955" s="61"/>
      <c r="B955" s="25"/>
      <c r="C955" s="25"/>
      <c r="D955" s="26"/>
      <c r="E955" s="61"/>
      <c r="F955" s="73"/>
      <c r="G955" s="74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</row>
    <row r="956" spans="1:26" ht="15.75" customHeight="1">
      <c r="A956" s="61"/>
      <c r="B956" s="25"/>
      <c r="C956" s="25"/>
      <c r="D956" s="26"/>
      <c r="E956" s="61"/>
      <c r="F956" s="73"/>
      <c r="G956" s="74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</row>
    <row r="957" spans="1:26" ht="15.75" customHeight="1">
      <c r="A957" s="61"/>
      <c r="B957" s="25"/>
      <c r="C957" s="25"/>
      <c r="D957" s="26"/>
      <c r="E957" s="61"/>
      <c r="F957" s="73"/>
      <c r="G957" s="74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</row>
    <row r="958" spans="1:26" ht="15.75" customHeight="1">
      <c r="A958" s="61"/>
      <c r="B958" s="25"/>
      <c r="C958" s="25"/>
      <c r="D958" s="26"/>
      <c r="E958" s="61"/>
      <c r="F958" s="73"/>
      <c r="G958" s="74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</row>
    <row r="959" spans="1:26" ht="15.75" customHeight="1">
      <c r="A959" s="61"/>
      <c r="B959" s="25"/>
      <c r="C959" s="25"/>
      <c r="D959" s="26"/>
      <c r="E959" s="61"/>
      <c r="F959" s="73"/>
      <c r="G959" s="74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</row>
    <row r="960" spans="1:26" ht="15.75" customHeight="1">
      <c r="A960" s="61"/>
      <c r="B960" s="25"/>
      <c r="C960" s="25"/>
      <c r="D960" s="26"/>
      <c r="E960" s="61"/>
      <c r="F960" s="73"/>
      <c r="G960" s="74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</row>
    <row r="961" spans="1:26" ht="15.75" customHeight="1">
      <c r="A961" s="61"/>
      <c r="B961" s="25"/>
      <c r="C961" s="25"/>
      <c r="D961" s="26"/>
      <c r="E961" s="61"/>
      <c r="F961" s="73"/>
      <c r="G961" s="74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</row>
    <row r="962" spans="1:26" ht="15.75" customHeight="1">
      <c r="A962" s="61"/>
      <c r="B962" s="25"/>
      <c r="C962" s="25"/>
      <c r="D962" s="26"/>
      <c r="E962" s="61"/>
      <c r="F962" s="73"/>
      <c r="G962" s="74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</row>
    <row r="963" spans="1:26" ht="15.75" customHeight="1">
      <c r="A963" s="61"/>
      <c r="B963" s="25"/>
      <c r="C963" s="25"/>
      <c r="D963" s="26"/>
      <c r="E963" s="61"/>
      <c r="F963" s="73"/>
      <c r="G963" s="74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</row>
    <row r="964" spans="1:26" ht="15.75" customHeight="1">
      <c r="A964" s="61"/>
      <c r="B964" s="25"/>
      <c r="C964" s="25"/>
      <c r="D964" s="26"/>
      <c r="E964" s="61"/>
      <c r="F964" s="73"/>
      <c r="G964" s="74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</row>
    <row r="965" spans="1:26" ht="15.75" customHeight="1">
      <c r="A965" s="61"/>
      <c r="B965" s="25"/>
      <c r="C965" s="25"/>
      <c r="D965" s="26"/>
      <c r="E965" s="61"/>
      <c r="F965" s="73"/>
      <c r="G965" s="74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</row>
    <row r="966" spans="1:26" ht="15.75" customHeight="1">
      <c r="A966" s="61"/>
      <c r="B966" s="25"/>
      <c r="C966" s="25"/>
      <c r="D966" s="26"/>
      <c r="E966" s="61"/>
      <c r="F966" s="73"/>
      <c r="G966" s="74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</row>
    <row r="967" spans="1:26" ht="15.75" customHeight="1">
      <c r="A967" s="61"/>
      <c r="B967" s="25"/>
      <c r="C967" s="25"/>
      <c r="D967" s="26"/>
      <c r="E967" s="61"/>
      <c r="F967" s="73"/>
      <c r="G967" s="74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</row>
    <row r="968" spans="1:26" ht="15.75" customHeight="1">
      <c r="A968" s="61"/>
      <c r="B968" s="25"/>
      <c r="C968" s="25"/>
      <c r="D968" s="26"/>
      <c r="E968" s="61"/>
      <c r="F968" s="73"/>
      <c r="G968" s="74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</row>
    <row r="969" spans="1:26" ht="15.75" customHeight="1">
      <c r="A969" s="61"/>
      <c r="B969" s="25"/>
      <c r="C969" s="25"/>
      <c r="D969" s="26"/>
      <c r="E969" s="61"/>
      <c r="F969" s="73"/>
      <c r="G969" s="74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</row>
    <row r="970" spans="1:26" ht="15.75" customHeight="1">
      <c r="A970" s="61"/>
      <c r="B970" s="25"/>
      <c r="C970" s="25"/>
      <c r="D970" s="26"/>
      <c r="E970" s="61"/>
      <c r="F970" s="73"/>
      <c r="G970" s="74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</row>
    <row r="971" spans="1:26" ht="15.75" customHeight="1">
      <c r="A971" s="61"/>
      <c r="B971" s="25"/>
      <c r="C971" s="25"/>
      <c r="D971" s="26"/>
      <c r="E971" s="61"/>
      <c r="F971" s="73"/>
      <c r="G971" s="74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</row>
    <row r="972" spans="1:26" ht="15.75" customHeight="1">
      <c r="A972" s="61"/>
      <c r="B972" s="25"/>
      <c r="C972" s="25"/>
      <c r="D972" s="26"/>
      <c r="E972" s="61"/>
      <c r="F972" s="73"/>
      <c r="G972" s="74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</row>
    <row r="973" spans="1:26" ht="15.75" customHeight="1">
      <c r="A973" s="61"/>
      <c r="B973" s="25"/>
      <c r="C973" s="25"/>
      <c r="D973" s="26"/>
      <c r="E973" s="61"/>
      <c r="F973" s="73"/>
      <c r="G973" s="74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</row>
    <row r="974" spans="1:26" ht="15.75" customHeight="1">
      <c r="A974" s="61"/>
      <c r="B974" s="25"/>
      <c r="C974" s="25"/>
      <c r="D974" s="26"/>
      <c r="E974" s="61"/>
      <c r="F974" s="73"/>
      <c r="G974" s="74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</row>
    <row r="975" spans="1:26" ht="15.75" customHeight="1">
      <c r="A975" s="61"/>
      <c r="B975" s="25"/>
      <c r="C975" s="25"/>
      <c r="D975" s="26"/>
      <c r="E975" s="61"/>
      <c r="F975" s="73"/>
      <c r="G975" s="74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</row>
    <row r="976" spans="1:26" ht="15.75" customHeight="1">
      <c r="A976" s="61"/>
      <c r="B976" s="25"/>
      <c r="C976" s="25"/>
      <c r="D976" s="26"/>
      <c r="E976" s="61"/>
      <c r="F976" s="73"/>
      <c r="G976" s="74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</row>
    <row r="977" spans="1:26" ht="15.75" customHeight="1">
      <c r="A977" s="61"/>
      <c r="B977" s="25"/>
      <c r="C977" s="25"/>
      <c r="D977" s="26"/>
      <c r="E977" s="61"/>
      <c r="F977" s="73"/>
      <c r="G977" s="74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</row>
    <row r="978" spans="1:26" ht="15.75" customHeight="1">
      <c r="A978" s="61"/>
      <c r="B978" s="25"/>
      <c r="C978" s="25"/>
      <c r="D978" s="26"/>
      <c r="E978" s="61"/>
      <c r="F978" s="73"/>
      <c r="G978" s="74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</row>
    <row r="979" spans="1:26" ht="15.75" customHeight="1">
      <c r="A979" s="61"/>
      <c r="B979" s="25"/>
      <c r="C979" s="25"/>
      <c r="D979" s="26"/>
      <c r="E979" s="61"/>
      <c r="F979" s="73"/>
      <c r="G979" s="74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</row>
    <row r="980" spans="1:26" ht="15.75" customHeight="1">
      <c r="A980" s="61"/>
      <c r="B980" s="25"/>
      <c r="C980" s="25"/>
      <c r="D980" s="26"/>
      <c r="E980" s="61"/>
      <c r="F980" s="73"/>
      <c r="G980" s="74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</row>
    <row r="981" spans="1:26" ht="15.75" customHeight="1">
      <c r="A981" s="61"/>
      <c r="B981" s="25"/>
      <c r="C981" s="25"/>
      <c r="D981" s="26"/>
      <c r="E981" s="61"/>
      <c r="F981" s="73"/>
      <c r="G981" s="74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</row>
    <row r="982" spans="1:26" ht="15.75" customHeight="1">
      <c r="A982" s="61"/>
      <c r="B982" s="25"/>
      <c r="C982" s="25"/>
      <c r="D982" s="26"/>
      <c r="E982" s="61"/>
      <c r="F982" s="73"/>
      <c r="G982" s="74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</row>
    <row r="983" spans="1:26" ht="15.75" customHeight="1">
      <c r="A983" s="61"/>
      <c r="B983" s="25"/>
      <c r="C983" s="25"/>
      <c r="D983" s="26"/>
      <c r="E983" s="61"/>
      <c r="F983" s="73"/>
      <c r="G983" s="74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</row>
    <row r="984" spans="1:26" ht="15.75" customHeight="1">
      <c r="A984" s="61"/>
      <c r="B984" s="25"/>
      <c r="C984" s="25"/>
      <c r="D984" s="26"/>
      <c r="E984" s="61"/>
      <c r="F984" s="73"/>
      <c r="G984" s="74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</row>
    <row r="985" spans="1:26" ht="15.75" customHeight="1">
      <c r="A985" s="61"/>
      <c r="B985" s="25"/>
      <c r="C985" s="25"/>
      <c r="D985" s="26"/>
      <c r="E985" s="61"/>
      <c r="F985" s="73"/>
      <c r="G985" s="74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</row>
    <row r="986" spans="1:26" ht="15.75" customHeight="1">
      <c r="A986" s="61"/>
      <c r="B986" s="25"/>
      <c r="C986" s="25"/>
      <c r="D986" s="26"/>
      <c r="E986" s="61"/>
      <c r="F986" s="73"/>
      <c r="G986" s="74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</row>
    <row r="987" spans="1:26" ht="15.75" customHeight="1">
      <c r="A987" s="61"/>
      <c r="B987" s="25"/>
      <c r="C987" s="25"/>
      <c r="D987" s="26"/>
      <c r="E987" s="61"/>
      <c r="F987" s="73"/>
      <c r="G987" s="74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</row>
    <row r="988" spans="1:26" ht="15.75" customHeight="1">
      <c r="A988" s="61"/>
      <c r="B988" s="25"/>
      <c r="C988" s="25"/>
      <c r="D988" s="26"/>
      <c r="E988" s="61"/>
      <c r="F988" s="73"/>
      <c r="G988" s="74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</row>
    <row r="989" spans="1:26" ht="15.75" customHeight="1">
      <c r="A989" s="61"/>
      <c r="B989" s="25"/>
      <c r="C989" s="25"/>
      <c r="D989" s="26"/>
      <c r="E989" s="61"/>
      <c r="F989" s="73"/>
      <c r="G989" s="74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</row>
    <row r="990" spans="1:26" ht="15.75" customHeight="1">
      <c r="A990" s="61"/>
      <c r="B990" s="25"/>
      <c r="C990" s="25"/>
      <c r="D990" s="26"/>
      <c r="E990" s="61"/>
      <c r="F990" s="73"/>
      <c r="G990" s="74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</row>
    <row r="991" spans="1:26" ht="15.75" customHeight="1">
      <c r="A991" s="61"/>
      <c r="B991" s="25"/>
      <c r="C991" s="25"/>
      <c r="D991" s="26"/>
      <c r="E991" s="61"/>
      <c r="F991" s="73"/>
      <c r="G991" s="74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</row>
    <row r="992" spans="1:26" ht="15.75" customHeight="1">
      <c r="A992" s="61"/>
      <c r="B992" s="25"/>
      <c r="C992" s="25"/>
      <c r="D992" s="26"/>
      <c r="E992" s="61"/>
      <c r="F992" s="73"/>
      <c r="G992" s="74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</row>
    <row r="993" spans="1:26" ht="15.75" customHeight="1">
      <c r="A993" s="61"/>
      <c r="B993" s="25"/>
      <c r="C993" s="25"/>
      <c r="D993" s="26"/>
      <c r="E993" s="61"/>
      <c r="F993" s="73"/>
      <c r="G993" s="74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</row>
    <row r="994" spans="1:26" ht="15.75" customHeight="1">
      <c r="A994" s="61"/>
      <c r="B994" s="25"/>
      <c r="C994" s="25"/>
      <c r="D994" s="26"/>
      <c r="E994" s="61"/>
      <c r="F994" s="73"/>
      <c r="G994" s="74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</row>
    <row r="995" spans="1:26" ht="15.75" customHeight="1">
      <c r="A995" s="61"/>
      <c r="B995" s="25"/>
      <c r="C995" s="25"/>
      <c r="D995" s="26"/>
      <c r="E995" s="61"/>
      <c r="F995" s="73"/>
      <c r="G995" s="74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</row>
    <row r="996" spans="1:26" ht="15.75" customHeight="1">
      <c r="A996" s="61"/>
      <c r="B996" s="25"/>
      <c r="C996" s="25"/>
      <c r="D996" s="26"/>
      <c r="E996" s="61"/>
      <c r="F996" s="73"/>
      <c r="G996" s="74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</row>
    <row r="997" spans="1:26" ht="15.75" customHeight="1">
      <c r="A997" s="61"/>
      <c r="B997" s="25"/>
      <c r="C997" s="25"/>
      <c r="D997" s="26"/>
      <c r="E997" s="61"/>
      <c r="F997" s="73"/>
      <c r="G997" s="74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</row>
    <row r="998" spans="1:26" ht="15.75" customHeight="1">
      <c r="A998" s="61"/>
      <c r="B998" s="25"/>
      <c r="C998" s="25"/>
      <c r="D998" s="26"/>
      <c r="E998" s="61"/>
      <c r="F998" s="73"/>
      <c r="G998" s="74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</row>
    <row r="999" spans="1:26" ht="15.75" customHeight="1">
      <c r="A999" s="61"/>
      <c r="B999" s="25"/>
      <c r="C999" s="25"/>
      <c r="D999" s="26"/>
      <c r="E999" s="61"/>
      <c r="F999" s="73"/>
      <c r="G999" s="74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</row>
    <row r="1000" spans="1:26" ht="15.75" customHeight="1">
      <c r="A1000" s="61"/>
      <c r="B1000" s="25"/>
      <c r="C1000" s="25"/>
      <c r="D1000" s="26"/>
      <c r="E1000" s="61"/>
      <c r="F1000" s="73"/>
      <c r="G1000" s="74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</row>
    <row r="1001" spans="1:26" ht="15.75" customHeight="1">
      <c r="A1001" s="61"/>
      <c r="B1001" s="25"/>
      <c r="C1001" s="25"/>
      <c r="D1001" s="26"/>
      <c r="E1001" s="61"/>
      <c r="F1001" s="73"/>
      <c r="G1001" s="74"/>
      <c r="H1001" s="61"/>
      <c r="I1001" s="61"/>
      <c r="J1001" s="61"/>
      <c r="K1001" s="61"/>
      <c r="L1001" s="61"/>
      <c r="M1001" s="61"/>
      <c r="N1001" s="61"/>
      <c r="O1001" s="61"/>
      <c r="P1001" s="61"/>
      <c r="Q1001" s="61"/>
      <c r="R1001" s="61"/>
      <c r="S1001" s="61"/>
      <c r="T1001" s="61"/>
      <c r="U1001" s="61"/>
      <c r="V1001" s="61"/>
      <c r="W1001" s="61"/>
      <c r="X1001" s="61"/>
      <c r="Y1001" s="61"/>
      <c r="Z1001" s="61"/>
    </row>
    <row r="1002" spans="1:26" ht="15.75" customHeight="1">
      <c r="A1002" s="61"/>
      <c r="B1002" s="25"/>
      <c r="C1002" s="25"/>
      <c r="D1002" s="26"/>
      <c r="E1002" s="61"/>
      <c r="F1002" s="73"/>
      <c r="G1002" s="74"/>
      <c r="H1002" s="61"/>
      <c r="I1002" s="61"/>
      <c r="J1002" s="61"/>
      <c r="K1002" s="61"/>
      <c r="L1002" s="61"/>
      <c r="M1002" s="61"/>
      <c r="N1002" s="61"/>
      <c r="O1002" s="61"/>
      <c r="P1002" s="61"/>
      <c r="Q1002" s="61"/>
      <c r="R1002" s="61"/>
      <c r="S1002" s="61"/>
      <c r="T1002" s="61"/>
      <c r="U1002" s="61"/>
      <c r="V1002" s="61"/>
      <c r="W1002" s="61"/>
      <c r="X1002" s="61"/>
      <c r="Y1002" s="61"/>
      <c r="Z1002" s="61"/>
    </row>
    <row r="1003" spans="1:26" ht="15.75" customHeight="1">
      <c r="A1003" s="61"/>
      <c r="B1003" s="25"/>
      <c r="C1003" s="25"/>
      <c r="D1003" s="26"/>
      <c r="E1003" s="61"/>
      <c r="F1003" s="73"/>
      <c r="G1003" s="74"/>
      <c r="H1003" s="61"/>
      <c r="I1003" s="61"/>
      <c r="J1003" s="61"/>
      <c r="K1003" s="61"/>
      <c r="L1003" s="61"/>
      <c r="M1003" s="61"/>
      <c r="N1003" s="61"/>
      <c r="O1003" s="61"/>
      <c r="P1003" s="61"/>
      <c r="Q1003" s="61"/>
      <c r="R1003" s="61"/>
      <c r="S1003" s="61"/>
      <c r="T1003" s="61"/>
      <c r="U1003" s="61"/>
      <c r="V1003" s="61"/>
      <c r="W1003" s="61"/>
      <c r="X1003" s="61"/>
      <c r="Y1003" s="61"/>
      <c r="Z1003" s="61"/>
    </row>
    <row r="1004" spans="1:26" ht="15.75" customHeight="1">
      <c r="A1004" s="61"/>
      <c r="B1004" s="25"/>
      <c r="C1004" s="25"/>
      <c r="D1004" s="26"/>
      <c r="E1004" s="61"/>
      <c r="F1004" s="73"/>
      <c r="G1004" s="74"/>
      <c r="H1004" s="61"/>
      <c r="I1004" s="61"/>
      <c r="J1004" s="61"/>
      <c r="K1004" s="61"/>
      <c r="L1004" s="61"/>
      <c r="M1004" s="61"/>
      <c r="N1004" s="61"/>
      <c r="O1004" s="61"/>
      <c r="P1004" s="61"/>
      <c r="Q1004" s="61"/>
      <c r="R1004" s="61"/>
      <c r="S1004" s="61"/>
      <c r="T1004" s="61"/>
      <c r="U1004" s="61"/>
      <c r="V1004" s="61"/>
      <c r="W1004" s="61"/>
      <c r="X1004" s="61"/>
      <c r="Y1004" s="61"/>
      <c r="Z1004" s="61"/>
    </row>
    <row r="1005" spans="1:26" ht="15.75" customHeight="1">
      <c r="A1005" s="61"/>
      <c r="B1005" s="25"/>
      <c r="C1005" s="25"/>
      <c r="D1005" s="26"/>
      <c r="E1005" s="61"/>
      <c r="F1005" s="73"/>
      <c r="G1005" s="74"/>
      <c r="H1005" s="61"/>
      <c r="I1005" s="61"/>
      <c r="J1005" s="61"/>
      <c r="K1005" s="61"/>
      <c r="L1005" s="61"/>
      <c r="M1005" s="61"/>
      <c r="N1005" s="61"/>
      <c r="O1005" s="61"/>
      <c r="P1005" s="61"/>
      <c r="Q1005" s="61"/>
      <c r="R1005" s="61"/>
      <c r="S1005" s="61"/>
      <c r="T1005" s="61"/>
      <c r="U1005" s="61"/>
      <c r="V1005" s="61"/>
      <c r="W1005" s="61"/>
      <c r="X1005" s="61"/>
      <c r="Y1005" s="61"/>
      <c r="Z1005" s="61"/>
    </row>
    <row r="1006" spans="1:26" ht="15.75" customHeight="1">
      <c r="A1006" s="61"/>
      <c r="B1006" s="25"/>
      <c r="C1006" s="25"/>
      <c r="D1006" s="26"/>
      <c r="E1006" s="61"/>
      <c r="F1006" s="73"/>
      <c r="G1006" s="74"/>
      <c r="H1006" s="61"/>
      <c r="I1006" s="61"/>
      <c r="J1006" s="61"/>
      <c r="K1006" s="61"/>
      <c r="L1006" s="61"/>
      <c r="M1006" s="61"/>
      <c r="N1006" s="61"/>
      <c r="O1006" s="61"/>
      <c r="P1006" s="61"/>
      <c r="Q1006" s="61"/>
      <c r="R1006" s="61"/>
      <c r="S1006" s="61"/>
      <c r="T1006" s="61"/>
      <c r="U1006" s="61"/>
      <c r="V1006" s="61"/>
      <c r="W1006" s="61"/>
      <c r="X1006" s="61"/>
      <c r="Y1006" s="61"/>
      <c r="Z1006" s="61"/>
    </row>
    <row r="1007" spans="1:26" ht="15.75" customHeight="1">
      <c r="A1007" s="61"/>
      <c r="B1007" s="25"/>
      <c r="C1007" s="25"/>
      <c r="D1007" s="26"/>
      <c r="E1007" s="61"/>
      <c r="F1007" s="73"/>
      <c r="G1007" s="74"/>
      <c r="H1007" s="61"/>
      <c r="I1007" s="61"/>
      <c r="J1007" s="61"/>
      <c r="K1007" s="61"/>
      <c r="L1007" s="61"/>
      <c r="M1007" s="61"/>
      <c r="N1007" s="61"/>
      <c r="O1007" s="61"/>
      <c r="P1007" s="61"/>
      <c r="Q1007" s="61"/>
      <c r="R1007" s="61"/>
      <c r="S1007" s="61"/>
      <c r="T1007" s="61"/>
      <c r="U1007" s="61"/>
      <c r="V1007" s="61"/>
      <c r="W1007" s="61"/>
      <c r="X1007" s="61"/>
      <c r="Y1007" s="61"/>
      <c r="Z1007" s="61"/>
    </row>
    <row r="1008" spans="1:26" ht="15.75" customHeight="1">
      <c r="A1008" s="61"/>
      <c r="B1008" s="25"/>
      <c r="C1008" s="25"/>
      <c r="D1008" s="26"/>
      <c r="E1008" s="61"/>
      <c r="F1008" s="73"/>
      <c r="G1008" s="74"/>
      <c r="H1008" s="61"/>
      <c r="I1008" s="61"/>
      <c r="J1008" s="61"/>
      <c r="K1008" s="61"/>
      <c r="L1008" s="61"/>
      <c r="M1008" s="61"/>
      <c r="N1008" s="61"/>
      <c r="O1008" s="61"/>
      <c r="P1008" s="61"/>
      <c r="Q1008" s="61"/>
      <c r="R1008" s="61"/>
      <c r="S1008" s="61"/>
      <c r="T1008" s="61"/>
      <c r="U1008" s="61"/>
      <c r="V1008" s="61"/>
      <c r="W1008" s="61"/>
      <c r="X1008" s="61"/>
      <c r="Y1008" s="61"/>
      <c r="Z1008" s="61"/>
    </row>
    <row r="1009" spans="1:26" ht="15.75" customHeight="1">
      <c r="A1009" s="61"/>
      <c r="B1009" s="25"/>
      <c r="C1009" s="25"/>
      <c r="D1009" s="26"/>
      <c r="E1009" s="61"/>
      <c r="F1009" s="73"/>
      <c r="G1009" s="74"/>
      <c r="H1009" s="61"/>
      <c r="I1009" s="61"/>
      <c r="J1009" s="61"/>
      <c r="K1009" s="61"/>
      <c r="L1009" s="61"/>
      <c r="M1009" s="61"/>
      <c r="N1009" s="61"/>
      <c r="O1009" s="61"/>
      <c r="P1009" s="61"/>
      <c r="Q1009" s="61"/>
      <c r="R1009" s="61"/>
      <c r="S1009" s="61"/>
      <c r="T1009" s="61"/>
      <c r="U1009" s="61"/>
      <c r="V1009" s="61"/>
      <c r="W1009" s="61"/>
      <c r="X1009" s="61"/>
      <c r="Y1009" s="61"/>
      <c r="Z1009" s="61"/>
    </row>
    <row r="1010" spans="1:26" ht="15.75" customHeight="1">
      <c r="A1010" s="61"/>
      <c r="B1010" s="25"/>
      <c r="C1010" s="25"/>
      <c r="D1010" s="26"/>
      <c r="E1010" s="61"/>
      <c r="F1010" s="73"/>
      <c r="G1010" s="74"/>
      <c r="H1010" s="61"/>
      <c r="I1010" s="61"/>
      <c r="J1010" s="61"/>
      <c r="K1010" s="61"/>
      <c r="L1010" s="61"/>
      <c r="M1010" s="61"/>
      <c r="N1010" s="61"/>
      <c r="O1010" s="61"/>
      <c r="P1010" s="61"/>
      <c r="Q1010" s="61"/>
      <c r="R1010" s="61"/>
      <c r="S1010" s="61"/>
      <c r="T1010" s="61"/>
      <c r="U1010" s="61"/>
      <c r="V1010" s="61"/>
      <c r="W1010" s="61"/>
      <c r="X1010" s="61"/>
      <c r="Y1010" s="61"/>
      <c r="Z1010" s="61"/>
    </row>
    <row r="1011" spans="1:26" ht="15.75" customHeight="1">
      <c r="A1011" s="61"/>
      <c r="B1011" s="25"/>
      <c r="C1011" s="25"/>
      <c r="D1011" s="26"/>
      <c r="E1011" s="61"/>
      <c r="F1011" s="73"/>
      <c r="G1011" s="74"/>
      <c r="H1011" s="61"/>
      <c r="I1011" s="61"/>
      <c r="J1011" s="61"/>
      <c r="K1011" s="61"/>
      <c r="L1011" s="61"/>
      <c r="M1011" s="61"/>
      <c r="N1011" s="61"/>
      <c r="O1011" s="61"/>
      <c r="P1011" s="61"/>
      <c r="Q1011" s="61"/>
      <c r="R1011" s="61"/>
      <c r="S1011" s="61"/>
      <c r="T1011" s="61"/>
      <c r="U1011" s="61"/>
      <c r="V1011" s="61"/>
      <c r="W1011" s="61"/>
      <c r="X1011" s="61"/>
      <c r="Y1011" s="61"/>
      <c r="Z1011" s="61"/>
    </row>
    <row r="1012" spans="1:26" ht="15.75" customHeight="1">
      <c r="A1012" s="61"/>
      <c r="B1012" s="25"/>
      <c r="C1012" s="25"/>
      <c r="D1012" s="26"/>
      <c r="E1012" s="61"/>
      <c r="F1012" s="73"/>
      <c r="G1012" s="74"/>
      <c r="H1012" s="61"/>
      <c r="I1012" s="61"/>
      <c r="J1012" s="61"/>
      <c r="K1012" s="61"/>
      <c r="L1012" s="61"/>
      <c r="M1012" s="61"/>
      <c r="N1012" s="61"/>
      <c r="O1012" s="61"/>
      <c r="P1012" s="61"/>
      <c r="Q1012" s="61"/>
      <c r="R1012" s="61"/>
      <c r="S1012" s="61"/>
      <c r="T1012" s="61"/>
      <c r="U1012" s="61"/>
      <c r="V1012" s="61"/>
      <c r="W1012" s="61"/>
      <c r="X1012" s="61"/>
      <c r="Y1012" s="61"/>
      <c r="Z1012" s="61"/>
    </row>
    <row r="1013" spans="1:26" ht="15.75" customHeight="1">
      <c r="A1013" s="61"/>
      <c r="B1013" s="25"/>
      <c r="C1013" s="25"/>
      <c r="D1013" s="26"/>
      <c r="E1013" s="61"/>
      <c r="F1013" s="73"/>
      <c r="G1013" s="74"/>
      <c r="H1013" s="61"/>
      <c r="I1013" s="61"/>
      <c r="J1013" s="61"/>
      <c r="K1013" s="61"/>
      <c r="L1013" s="61"/>
      <c r="M1013" s="61"/>
      <c r="N1013" s="61"/>
      <c r="O1013" s="61"/>
      <c r="P1013" s="61"/>
      <c r="Q1013" s="61"/>
      <c r="R1013" s="61"/>
      <c r="S1013" s="61"/>
      <c r="T1013" s="61"/>
      <c r="U1013" s="61"/>
      <c r="V1013" s="61"/>
      <c r="W1013" s="61"/>
      <c r="X1013" s="61"/>
      <c r="Y1013" s="61"/>
      <c r="Z1013" s="61"/>
    </row>
    <row r="1014" spans="1:26" ht="15.75" customHeight="1">
      <c r="A1014" s="61"/>
      <c r="B1014" s="25"/>
      <c r="C1014" s="25"/>
      <c r="D1014" s="26"/>
      <c r="E1014" s="61"/>
      <c r="F1014" s="73"/>
      <c r="G1014" s="74"/>
      <c r="H1014" s="61"/>
      <c r="I1014" s="61"/>
      <c r="J1014" s="61"/>
      <c r="K1014" s="61"/>
      <c r="L1014" s="61"/>
      <c r="M1014" s="61"/>
      <c r="N1014" s="61"/>
      <c r="O1014" s="61"/>
      <c r="P1014" s="61"/>
      <c r="Q1014" s="61"/>
      <c r="R1014" s="61"/>
      <c r="S1014" s="61"/>
      <c r="T1014" s="61"/>
      <c r="U1014" s="61"/>
      <c r="V1014" s="61"/>
      <c r="W1014" s="61"/>
      <c r="X1014" s="61"/>
      <c r="Y1014" s="61"/>
      <c r="Z1014" s="61"/>
    </row>
    <row r="1015" spans="1:26" ht="15.75" customHeight="1">
      <c r="A1015" s="61"/>
      <c r="B1015" s="25"/>
      <c r="C1015" s="25"/>
      <c r="D1015" s="26"/>
      <c r="E1015" s="61"/>
      <c r="F1015" s="73"/>
      <c r="G1015" s="74"/>
      <c r="H1015" s="61"/>
      <c r="I1015" s="61"/>
      <c r="J1015" s="61"/>
      <c r="K1015" s="61"/>
      <c r="L1015" s="61"/>
      <c r="M1015" s="61"/>
      <c r="N1015" s="61"/>
      <c r="O1015" s="61"/>
      <c r="P1015" s="61"/>
      <c r="Q1015" s="61"/>
      <c r="R1015" s="61"/>
      <c r="S1015" s="61"/>
      <c r="T1015" s="61"/>
      <c r="U1015" s="61"/>
      <c r="V1015" s="61"/>
      <c r="W1015" s="61"/>
      <c r="X1015" s="61"/>
      <c r="Y1015" s="61"/>
      <c r="Z1015" s="61"/>
    </row>
    <row r="1016" spans="1:26" ht="15.75" customHeight="1">
      <c r="A1016" s="61"/>
      <c r="B1016" s="25"/>
      <c r="C1016" s="25"/>
      <c r="D1016" s="26"/>
      <c r="E1016" s="61"/>
      <c r="F1016" s="73"/>
      <c r="G1016" s="74"/>
      <c r="H1016" s="61"/>
      <c r="I1016" s="61"/>
      <c r="J1016" s="61"/>
      <c r="K1016" s="61"/>
      <c r="L1016" s="61"/>
      <c r="M1016" s="61"/>
      <c r="N1016" s="61"/>
      <c r="O1016" s="61"/>
      <c r="P1016" s="61"/>
      <c r="Q1016" s="61"/>
      <c r="R1016" s="61"/>
      <c r="S1016" s="61"/>
      <c r="T1016" s="61"/>
      <c r="U1016" s="61"/>
      <c r="V1016" s="61"/>
      <c r="W1016" s="61"/>
      <c r="X1016" s="61"/>
      <c r="Y1016" s="61"/>
      <c r="Z1016" s="61"/>
    </row>
    <row r="1017" spans="1:26" ht="15.75" customHeight="1">
      <c r="A1017" s="61"/>
      <c r="B1017" s="25"/>
      <c r="C1017" s="25"/>
      <c r="D1017" s="26"/>
      <c r="E1017" s="61"/>
      <c r="F1017" s="73"/>
      <c r="G1017" s="74"/>
      <c r="H1017" s="61"/>
      <c r="I1017" s="61"/>
      <c r="J1017" s="61"/>
      <c r="K1017" s="61"/>
      <c r="L1017" s="61"/>
      <c r="M1017" s="61"/>
      <c r="N1017" s="61"/>
      <c r="O1017" s="61"/>
      <c r="P1017" s="61"/>
      <c r="Q1017" s="61"/>
      <c r="R1017" s="61"/>
      <c r="S1017" s="61"/>
      <c r="T1017" s="61"/>
      <c r="U1017" s="61"/>
      <c r="V1017" s="61"/>
      <c r="W1017" s="61"/>
      <c r="X1017" s="61"/>
      <c r="Y1017" s="61"/>
      <c r="Z1017" s="61"/>
    </row>
    <row r="1018" spans="1:26" ht="15.75" customHeight="1">
      <c r="A1018" s="61"/>
      <c r="B1018" s="25"/>
      <c r="C1018" s="25"/>
      <c r="D1018" s="26"/>
      <c r="E1018" s="61"/>
      <c r="F1018" s="73"/>
      <c r="G1018" s="74"/>
      <c r="H1018" s="61"/>
      <c r="I1018" s="61"/>
      <c r="J1018" s="61"/>
      <c r="K1018" s="61"/>
      <c r="L1018" s="61"/>
      <c r="M1018" s="61"/>
      <c r="N1018" s="61"/>
      <c r="O1018" s="61"/>
      <c r="P1018" s="61"/>
      <c r="Q1018" s="61"/>
      <c r="R1018" s="61"/>
      <c r="S1018" s="61"/>
      <c r="T1018" s="61"/>
      <c r="U1018" s="61"/>
      <c r="V1018" s="61"/>
      <c r="W1018" s="61"/>
      <c r="X1018" s="61"/>
      <c r="Y1018" s="61"/>
      <c r="Z1018" s="61"/>
    </row>
    <row r="1019" spans="1:26" ht="15.75" customHeight="1">
      <c r="A1019" s="61"/>
      <c r="B1019" s="25"/>
      <c r="C1019" s="25"/>
      <c r="D1019" s="26"/>
      <c r="E1019" s="61"/>
      <c r="F1019" s="73"/>
      <c r="G1019" s="74"/>
      <c r="H1019" s="61"/>
      <c r="I1019" s="61"/>
      <c r="J1019" s="61"/>
      <c r="K1019" s="61"/>
      <c r="L1019" s="61"/>
      <c r="M1019" s="61"/>
      <c r="N1019" s="61"/>
      <c r="O1019" s="61"/>
      <c r="P1019" s="61"/>
      <c r="Q1019" s="61"/>
      <c r="R1019" s="61"/>
      <c r="S1019" s="61"/>
      <c r="T1019" s="61"/>
      <c r="U1019" s="61"/>
      <c r="V1019" s="61"/>
      <c r="W1019" s="61"/>
      <c r="X1019" s="61"/>
      <c r="Y1019" s="61"/>
      <c r="Z1019" s="61"/>
    </row>
    <row r="1020" spans="1:26" ht="15.75" customHeight="1">
      <c r="A1020" s="61"/>
      <c r="B1020" s="25"/>
      <c r="C1020" s="25"/>
      <c r="D1020" s="26"/>
      <c r="E1020" s="61"/>
      <c r="F1020" s="73"/>
      <c r="G1020" s="74"/>
      <c r="H1020" s="61"/>
      <c r="I1020" s="61"/>
      <c r="J1020" s="61"/>
      <c r="K1020" s="61"/>
      <c r="L1020" s="61"/>
      <c r="M1020" s="61"/>
      <c r="N1020" s="61"/>
      <c r="O1020" s="61"/>
      <c r="P1020" s="61"/>
      <c r="Q1020" s="61"/>
      <c r="R1020" s="61"/>
      <c r="S1020" s="61"/>
      <c r="T1020" s="61"/>
      <c r="U1020" s="61"/>
      <c r="V1020" s="61"/>
      <c r="W1020" s="61"/>
      <c r="X1020" s="61"/>
      <c r="Y1020" s="61"/>
      <c r="Z1020" s="61"/>
    </row>
    <row r="1021" spans="1:26" ht="15.75" customHeight="1">
      <c r="A1021" s="61"/>
      <c r="B1021" s="25"/>
      <c r="C1021" s="25"/>
      <c r="D1021" s="26"/>
      <c r="E1021" s="61"/>
      <c r="F1021" s="73"/>
      <c r="G1021" s="74"/>
      <c r="H1021" s="61"/>
      <c r="I1021" s="61"/>
      <c r="J1021" s="61"/>
      <c r="K1021" s="61"/>
      <c r="L1021" s="61"/>
      <c r="M1021" s="61"/>
      <c r="N1021" s="61"/>
      <c r="O1021" s="61"/>
      <c r="P1021" s="61"/>
      <c r="Q1021" s="61"/>
      <c r="R1021" s="61"/>
      <c r="S1021" s="61"/>
      <c r="T1021" s="61"/>
      <c r="U1021" s="61"/>
      <c r="V1021" s="61"/>
      <c r="W1021" s="61"/>
      <c r="X1021" s="61"/>
      <c r="Y1021" s="61"/>
      <c r="Z1021" s="61"/>
    </row>
    <row r="1022" spans="1:26" ht="15.75" customHeight="1">
      <c r="A1022" s="61"/>
      <c r="B1022" s="25"/>
      <c r="C1022" s="25"/>
      <c r="D1022" s="26"/>
      <c r="E1022" s="61"/>
      <c r="F1022" s="73"/>
      <c r="G1022" s="74"/>
      <c r="H1022" s="61"/>
      <c r="I1022" s="61"/>
      <c r="J1022" s="61"/>
      <c r="K1022" s="61"/>
      <c r="L1022" s="61"/>
      <c r="M1022" s="61"/>
      <c r="N1022" s="61"/>
      <c r="O1022" s="61"/>
      <c r="P1022" s="61"/>
      <c r="Q1022" s="61"/>
      <c r="R1022" s="61"/>
      <c r="S1022" s="61"/>
      <c r="T1022" s="61"/>
      <c r="U1022" s="61"/>
      <c r="V1022" s="61"/>
      <c r="W1022" s="61"/>
      <c r="X1022" s="61"/>
      <c r="Y1022" s="61"/>
      <c r="Z1022" s="61"/>
    </row>
    <row r="1023" spans="1:26" ht="15.75" customHeight="1">
      <c r="A1023" s="61"/>
      <c r="B1023" s="25"/>
      <c r="C1023" s="25"/>
      <c r="D1023" s="26"/>
      <c r="E1023" s="61"/>
      <c r="F1023" s="73"/>
      <c r="G1023" s="74"/>
      <c r="H1023" s="61"/>
      <c r="I1023" s="61"/>
      <c r="J1023" s="61"/>
      <c r="K1023" s="61"/>
      <c r="L1023" s="61"/>
      <c r="M1023" s="61"/>
      <c r="N1023" s="61"/>
      <c r="O1023" s="61"/>
      <c r="P1023" s="61"/>
      <c r="Q1023" s="61"/>
      <c r="R1023" s="61"/>
      <c r="S1023" s="61"/>
      <c r="T1023" s="61"/>
      <c r="U1023" s="61"/>
      <c r="V1023" s="61"/>
      <c r="W1023" s="61"/>
      <c r="X1023" s="61"/>
      <c r="Y1023" s="61"/>
      <c r="Z1023" s="61"/>
    </row>
    <row r="1024" spans="1:26" ht="15.75" customHeight="1">
      <c r="A1024" s="61"/>
      <c r="B1024" s="25"/>
      <c r="C1024" s="25"/>
      <c r="D1024" s="26"/>
      <c r="E1024" s="61"/>
      <c r="F1024" s="73"/>
      <c r="G1024" s="74"/>
      <c r="H1024" s="61"/>
      <c r="I1024" s="61"/>
      <c r="J1024" s="61"/>
      <c r="K1024" s="61"/>
      <c r="L1024" s="61"/>
      <c r="M1024" s="61"/>
      <c r="N1024" s="61"/>
      <c r="O1024" s="61"/>
      <c r="P1024" s="61"/>
      <c r="Q1024" s="61"/>
      <c r="R1024" s="61"/>
      <c r="S1024" s="61"/>
      <c r="T1024" s="61"/>
      <c r="U1024" s="61"/>
      <c r="V1024" s="61"/>
      <c r="W1024" s="61"/>
      <c r="X1024" s="61"/>
      <c r="Y1024" s="61"/>
      <c r="Z1024" s="61"/>
    </row>
    <row r="1025" spans="1:26" ht="15.75" customHeight="1">
      <c r="A1025" s="61"/>
      <c r="B1025" s="25"/>
      <c r="C1025" s="25"/>
      <c r="D1025" s="26"/>
      <c r="E1025" s="61"/>
      <c r="F1025" s="73"/>
      <c r="G1025" s="74"/>
      <c r="H1025" s="61"/>
      <c r="I1025" s="61"/>
      <c r="J1025" s="61"/>
      <c r="K1025" s="61"/>
      <c r="L1025" s="61"/>
      <c r="M1025" s="61"/>
      <c r="N1025" s="61"/>
      <c r="O1025" s="61"/>
      <c r="P1025" s="61"/>
      <c r="Q1025" s="61"/>
      <c r="R1025" s="61"/>
      <c r="S1025" s="61"/>
      <c r="T1025" s="61"/>
      <c r="U1025" s="61"/>
      <c r="V1025" s="61"/>
      <c r="W1025" s="61"/>
      <c r="X1025" s="61"/>
      <c r="Y1025" s="61"/>
      <c r="Z1025" s="61"/>
    </row>
    <row r="1026" spans="1:26" ht="15.75" customHeight="1">
      <c r="A1026" s="61"/>
      <c r="B1026" s="25"/>
      <c r="C1026" s="25"/>
      <c r="D1026" s="26"/>
      <c r="E1026" s="61"/>
      <c r="F1026" s="73"/>
      <c r="G1026" s="74"/>
      <c r="H1026" s="61"/>
      <c r="I1026" s="61"/>
      <c r="J1026" s="61"/>
      <c r="K1026" s="61"/>
      <c r="L1026" s="61"/>
      <c r="M1026" s="61"/>
      <c r="N1026" s="61"/>
      <c r="O1026" s="61"/>
      <c r="P1026" s="61"/>
      <c r="Q1026" s="61"/>
      <c r="R1026" s="61"/>
      <c r="S1026" s="61"/>
      <c r="T1026" s="61"/>
      <c r="U1026" s="61"/>
      <c r="V1026" s="61"/>
      <c r="W1026" s="61"/>
      <c r="X1026" s="61"/>
      <c r="Y1026" s="61"/>
      <c r="Z1026" s="61"/>
    </row>
    <row r="1027" spans="1:26" ht="15.75" customHeight="1">
      <c r="A1027" s="61"/>
      <c r="B1027" s="25"/>
      <c r="C1027" s="25"/>
      <c r="D1027" s="26"/>
      <c r="E1027" s="61"/>
      <c r="F1027" s="73"/>
      <c r="G1027" s="74"/>
      <c r="H1027" s="61"/>
      <c r="I1027" s="61"/>
      <c r="J1027" s="61"/>
      <c r="K1027" s="61"/>
      <c r="L1027" s="61"/>
      <c r="M1027" s="61"/>
      <c r="N1027" s="61"/>
      <c r="O1027" s="61"/>
      <c r="P1027" s="61"/>
      <c r="Q1027" s="61"/>
      <c r="R1027" s="61"/>
      <c r="S1027" s="61"/>
      <c r="T1027" s="61"/>
      <c r="U1027" s="61"/>
      <c r="V1027" s="61"/>
      <c r="W1027" s="61"/>
      <c r="X1027" s="61"/>
      <c r="Y1027" s="61"/>
      <c r="Z1027" s="61"/>
    </row>
    <row r="1028" spans="1:26" ht="15.75" customHeight="1">
      <c r="A1028" s="61"/>
      <c r="B1028" s="25"/>
      <c r="C1028" s="25"/>
      <c r="D1028" s="26"/>
      <c r="E1028" s="61"/>
      <c r="F1028" s="73"/>
      <c r="G1028" s="74"/>
      <c r="H1028" s="61"/>
      <c r="I1028" s="61"/>
      <c r="J1028" s="61"/>
      <c r="K1028" s="61"/>
      <c r="L1028" s="61"/>
      <c r="M1028" s="61"/>
      <c r="N1028" s="61"/>
      <c r="O1028" s="61"/>
      <c r="P1028" s="61"/>
      <c r="Q1028" s="61"/>
      <c r="R1028" s="61"/>
      <c r="S1028" s="61"/>
      <c r="T1028" s="61"/>
      <c r="U1028" s="61"/>
      <c r="V1028" s="61"/>
      <c r="W1028" s="61"/>
      <c r="X1028" s="61"/>
      <c r="Y1028" s="61"/>
      <c r="Z1028" s="61"/>
    </row>
    <row r="1029" spans="1:26" ht="15.75" customHeight="1">
      <c r="A1029" s="61"/>
      <c r="B1029" s="25"/>
      <c r="C1029" s="25"/>
      <c r="D1029" s="26"/>
      <c r="E1029" s="61"/>
      <c r="F1029" s="73"/>
      <c r="G1029" s="74"/>
      <c r="H1029" s="61"/>
      <c r="I1029" s="61"/>
      <c r="J1029" s="61"/>
      <c r="K1029" s="61"/>
      <c r="L1029" s="61"/>
      <c r="M1029" s="61"/>
      <c r="N1029" s="61"/>
      <c r="O1029" s="61"/>
      <c r="P1029" s="61"/>
      <c r="Q1029" s="61"/>
      <c r="R1029" s="61"/>
      <c r="S1029" s="61"/>
      <c r="T1029" s="61"/>
      <c r="U1029" s="61"/>
      <c r="V1029" s="61"/>
      <c r="W1029" s="61"/>
      <c r="X1029" s="61"/>
      <c r="Y1029" s="61"/>
      <c r="Z1029" s="61"/>
    </row>
    <row r="1030" spans="1:26" ht="15.75" customHeight="1">
      <c r="A1030" s="61"/>
      <c r="B1030" s="25"/>
      <c r="C1030" s="25"/>
      <c r="D1030" s="26"/>
      <c r="E1030" s="61"/>
      <c r="F1030" s="73"/>
      <c r="G1030" s="74"/>
      <c r="H1030" s="61"/>
      <c r="I1030" s="61"/>
      <c r="J1030" s="61"/>
      <c r="K1030" s="61"/>
      <c r="L1030" s="61"/>
      <c r="M1030" s="61"/>
      <c r="N1030" s="61"/>
      <c r="O1030" s="61"/>
      <c r="P1030" s="61"/>
      <c r="Q1030" s="61"/>
      <c r="R1030" s="61"/>
      <c r="S1030" s="61"/>
      <c r="T1030" s="61"/>
      <c r="U1030" s="61"/>
      <c r="V1030" s="61"/>
      <c r="W1030" s="61"/>
      <c r="X1030" s="61"/>
      <c r="Y1030" s="61"/>
      <c r="Z1030" s="61"/>
    </row>
    <row r="1031" spans="1:26" ht="15.75" customHeight="1">
      <c r="A1031" s="61"/>
      <c r="B1031" s="25"/>
      <c r="C1031" s="25"/>
      <c r="D1031" s="26"/>
      <c r="E1031" s="61"/>
      <c r="F1031" s="73"/>
      <c r="G1031" s="74"/>
      <c r="H1031" s="61"/>
      <c r="I1031" s="61"/>
      <c r="J1031" s="61"/>
      <c r="K1031" s="61"/>
      <c r="L1031" s="61"/>
      <c r="M1031" s="61"/>
      <c r="N1031" s="61"/>
      <c r="O1031" s="61"/>
      <c r="P1031" s="61"/>
      <c r="Q1031" s="61"/>
      <c r="R1031" s="61"/>
      <c r="S1031" s="61"/>
      <c r="T1031" s="61"/>
      <c r="U1031" s="61"/>
      <c r="V1031" s="61"/>
      <c r="W1031" s="61"/>
      <c r="X1031" s="61"/>
      <c r="Y1031" s="61"/>
      <c r="Z1031" s="61"/>
    </row>
    <row r="1032" spans="1:26" ht="15.75" customHeight="1">
      <c r="A1032" s="61"/>
      <c r="B1032" s="25"/>
      <c r="C1032" s="25"/>
      <c r="D1032" s="26"/>
      <c r="E1032" s="61"/>
      <c r="F1032" s="73"/>
      <c r="G1032" s="74"/>
      <c r="H1032" s="61"/>
      <c r="I1032" s="61"/>
      <c r="J1032" s="61"/>
      <c r="K1032" s="61"/>
      <c r="L1032" s="61"/>
      <c r="M1032" s="61"/>
      <c r="N1032" s="61"/>
      <c r="O1032" s="61"/>
      <c r="P1032" s="61"/>
      <c r="Q1032" s="61"/>
      <c r="R1032" s="61"/>
      <c r="S1032" s="61"/>
      <c r="T1032" s="61"/>
      <c r="U1032" s="61"/>
      <c r="V1032" s="61"/>
      <c r="W1032" s="61"/>
      <c r="X1032" s="61"/>
      <c r="Y1032" s="61"/>
      <c r="Z1032" s="61"/>
    </row>
    <row r="1033" spans="1:26" ht="15.75" customHeight="1">
      <c r="A1033" s="61"/>
      <c r="B1033" s="25"/>
      <c r="C1033" s="25"/>
      <c r="D1033" s="26"/>
      <c r="E1033" s="61"/>
      <c r="F1033" s="73"/>
      <c r="G1033" s="74"/>
      <c r="H1033" s="61"/>
      <c r="I1033" s="61"/>
      <c r="J1033" s="61"/>
      <c r="K1033" s="61"/>
      <c r="L1033" s="61"/>
      <c r="M1033" s="61"/>
      <c r="N1033" s="61"/>
      <c r="O1033" s="61"/>
      <c r="P1033" s="61"/>
      <c r="Q1033" s="61"/>
      <c r="R1033" s="61"/>
      <c r="S1033" s="61"/>
      <c r="T1033" s="61"/>
      <c r="U1033" s="61"/>
      <c r="V1033" s="61"/>
      <c r="W1033" s="61"/>
      <c r="X1033" s="61"/>
      <c r="Y1033" s="61"/>
      <c r="Z1033" s="61"/>
    </row>
    <row r="1034" spans="1:26" ht="15.75" customHeight="1">
      <c r="A1034" s="61"/>
      <c r="B1034" s="25"/>
      <c r="C1034" s="25"/>
      <c r="D1034" s="26"/>
      <c r="E1034" s="61"/>
      <c r="F1034" s="73"/>
      <c r="G1034" s="74"/>
      <c r="H1034" s="61"/>
      <c r="I1034" s="61"/>
      <c r="J1034" s="61"/>
      <c r="K1034" s="61"/>
      <c r="L1034" s="61"/>
      <c r="M1034" s="61"/>
      <c r="N1034" s="61"/>
      <c r="O1034" s="61"/>
      <c r="P1034" s="61"/>
      <c r="Q1034" s="61"/>
      <c r="R1034" s="61"/>
      <c r="S1034" s="61"/>
      <c r="T1034" s="61"/>
      <c r="U1034" s="61"/>
      <c r="V1034" s="61"/>
      <c r="W1034" s="61"/>
      <c r="X1034" s="61"/>
      <c r="Y1034" s="61"/>
      <c r="Z1034" s="61"/>
    </row>
    <row r="1035" spans="1:26" ht="15.75" customHeight="1">
      <c r="A1035" s="61"/>
      <c r="B1035" s="25"/>
      <c r="C1035" s="25"/>
      <c r="D1035" s="26"/>
      <c r="E1035" s="61"/>
      <c r="F1035" s="73"/>
      <c r="G1035" s="74"/>
      <c r="H1035" s="61"/>
      <c r="I1035" s="61"/>
      <c r="J1035" s="61"/>
      <c r="K1035" s="61"/>
      <c r="L1035" s="61"/>
      <c r="M1035" s="61"/>
      <c r="N1035" s="61"/>
      <c r="O1035" s="61"/>
      <c r="P1035" s="61"/>
      <c r="Q1035" s="61"/>
      <c r="R1035" s="61"/>
      <c r="S1035" s="61"/>
      <c r="T1035" s="61"/>
      <c r="U1035" s="61"/>
      <c r="V1035" s="61"/>
      <c r="W1035" s="61"/>
      <c r="X1035" s="61"/>
      <c r="Y1035" s="61"/>
      <c r="Z1035" s="61"/>
    </row>
    <row r="1036" spans="1:26" ht="15.75" customHeight="1">
      <c r="A1036" s="61"/>
      <c r="B1036" s="25"/>
      <c r="C1036" s="25"/>
      <c r="D1036" s="26"/>
      <c r="E1036" s="61"/>
      <c r="F1036" s="73"/>
      <c r="G1036" s="74"/>
      <c r="H1036" s="61"/>
      <c r="I1036" s="61"/>
      <c r="J1036" s="61"/>
      <c r="K1036" s="61"/>
      <c r="L1036" s="61"/>
      <c r="M1036" s="61"/>
      <c r="N1036" s="61"/>
      <c r="O1036" s="61"/>
      <c r="P1036" s="61"/>
      <c r="Q1036" s="61"/>
      <c r="R1036" s="61"/>
      <c r="S1036" s="61"/>
      <c r="T1036" s="61"/>
      <c r="U1036" s="61"/>
      <c r="V1036" s="61"/>
      <c r="W1036" s="61"/>
      <c r="X1036" s="61"/>
      <c r="Y1036" s="61"/>
      <c r="Z1036" s="61"/>
    </row>
    <row r="1037" spans="1:26" ht="15.75" customHeight="1">
      <c r="A1037" s="61"/>
      <c r="B1037" s="25"/>
      <c r="C1037" s="25"/>
      <c r="D1037" s="26"/>
      <c r="E1037" s="61"/>
      <c r="F1037" s="73"/>
      <c r="G1037" s="74"/>
      <c r="H1037" s="61"/>
      <c r="I1037" s="61"/>
      <c r="J1037" s="61"/>
      <c r="K1037" s="61"/>
      <c r="L1037" s="61"/>
      <c r="M1037" s="61"/>
      <c r="N1037" s="61"/>
      <c r="O1037" s="61"/>
      <c r="P1037" s="61"/>
      <c r="Q1037" s="61"/>
      <c r="R1037" s="61"/>
      <c r="S1037" s="61"/>
      <c r="T1037" s="61"/>
      <c r="U1037" s="61"/>
      <c r="V1037" s="61"/>
      <c r="W1037" s="61"/>
      <c r="X1037" s="61"/>
      <c r="Y1037" s="61"/>
      <c r="Z1037" s="61"/>
    </row>
    <row r="1038" spans="1:26" ht="15.75" customHeight="1">
      <c r="A1038" s="61"/>
      <c r="B1038" s="25"/>
      <c r="C1038" s="25"/>
      <c r="D1038" s="26"/>
      <c r="E1038" s="61"/>
      <c r="F1038" s="73"/>
      <c r="G1038" s="74"/>
      <c r="H1038" s="61"/>
      <c r="I1038" s="61"/>
      <c r="J1038" s="61"/>
      <c r="K1038" s="61"/>
      <c r="L1038" s="61"/>
      <c r="M1038" s="61"/>
      <c r="N1038" s="61"/>
      <c r="O1038" s="61"/>
      <c r="P1038" s="61"/>
      <c r="Q1038" s="61"/>
      <c r="R1038" s="61"/>
      <c r="S1038" s="61"/>
      <c r="T1038" s="61"/>
      <c r="U1038" s="61"/>
      <c r="V1038" s="61"/>
      <c r="W1038" s="61"/>
      <c r="X1038" s="61"/>
      <c r="Y1038" s="61"/>
      <c r="Z1038" s="61"/>
    </row>
    <row r="1039" spans="1:26" ht="15.75" customHeight="1">
      <c r="A1039" s="61"/>
      <c r="B1039" s="25"/>
      <c r="C1039" s="25"/>
      <c r="D1039" s="26"/>
      <c r="E1039" s="61"/>
      <c r="F1039" s="73"/>
      <c r="G1039" s="74"/>
      <c r="H1039" s="61"/>
      <c r="I1039" s="61"/>
      <c r="J1039" s="61"/>
      <c r="K1039" s="61"/>
      <c r="L1039" s="61"/>
      <c r="M1039" s="61"/>
      <c r="N1039" s="61"/>
      <c r="O1039" s="61"/>
      <c r="P1039" s="61"/>
      <c r="Q1039" s="61"/>
      <c r="R1039" s="61"/>
      <c r="S1039" s="61"/>
      <c r="T1039" s="61"/>
      <c r="U1039" s="61"/>
      <c r="V1039" s="61"/>
      <c r="W1039" s="61"/>
      <c r="X1039" s="61"/>
      <c r="Y1039" s="61"/>
      <c r="Z1039" s="61"/>
    </row>
    <row r="1040" spans="1:26" ht="15.75" customHeight="1">
      <c r="A1040" s="61"/>
      <c r="B1040" s="25"/>
      <c r="C1040" s="25"/>
      <c r="D1040" s="26"/>
      <c r="E1040" s="61"/>
      <c r="F1040" s="73"/>
      <c r="G1040" s="74"/>
      <c r="H1040" s="61"/>
      <c r="I1040" s="61"/>
      <c r="J1040" s="61"/>
      <c r="K1040" s="61"/>
      <c r="L1040" s="61"/>
      <c r="M1040" s="61"/>
      <c r="N1040" s="61"/>
      <c r="O1040" s="61"/>
      <c r="P1040" s="61"/>
      <c r="Q1040" s="61"/>
      <c r="R1040" s="61"/>
      <c r="S1040" s="61"/>
      <c r="T1040" s="61"/>
      <c r="U1040" s="61"/>
      <c r="V1040" s="61"/>
      <c r="W1040" s="61"/>
      <c r="X1040" s="61"/>
      <c r="Y1040" s="61"/>
      <c r="Z1040" s="61"/>
    </row>
    <row r="1041" spans="1:26" ht="15.75" customHeight="1">
      <c r="A1041" s="61"/>
      <c r="B1041" s="25"/>
      <c r="C1041" s="25"/>
      <c r="D1041" s="26"/>
      <c r="E1041" s="61"/>
      <c r="F1041" s="73"/>
      <c r="G1041" s="74"/>
      <c r="H1041" s="61"/>
      <c r="I1041" s="61"/>
      <c r="J1041" s="61"/>
      <c r="K1041" s="61"/>
      <c r="L1041" s="61"/>
      <c r="M1041" s="61"/>
      <c r="N1041" s="61"/>
      <c r="O1041" s="61"/>
      <c r="P1041" s="61"/>
      <c r="Q1041" s="61"/>
      <c r="R1041" s="61"/>
      <c r="S1041" s="61"/>
      <c r="T1041" s="61"/>
      <c r="U1041" s="61"/>
      <c r="V1041" s="61"/>
      <c r="W1041" s="61"/>
      <c r="X1041" s="61"/>
      <c r="Y1041" s="61"/>
      <c r="Z1041" s="61"/>
    </row>
    <row r="1042" spans="1:26" ht="15.75" customHeight="1">
      <c r="A1042" s="61"/>
      <c r="B1042" s="25"/>
      <c r="C1042" s="25"/>
      <c r="D1042" s="26"/>
      <c r="E1042" s="61"/>
      <c r="F1042" s="73"/>
      <c r="G1042" s="74"/>
      <c r="H1042" s="61"/>
      <c r="I1042" s="61"/>
      <c r="J1042" s="61"/>
      <c r="K1042" s="61"/>
      <c r="L1042" s="61"/>
      <c r="M1042" s="61"/>
      <c r="N1042" s="61"/>
      <c r="O1042" s="61"/>
      <c r="P1042" s="61"/>
      <c r="Q1042" s="61"/>
      <c r="R1042" s="61"/>
      <c r="S1042" s="61"/>
      <c r="T1042" s="61"/>
      <c r="U1042" s="61"/>
      <c r="V1042" s="61"/>
      <c r="W1042" s="61"/>
      <c r="X1042" s="61"/>
      <c r="Y1042" s="61"/>
      <c r="Z1042" s="61"/>
    </row>
    <row r="1043" spans="1:26" ht="15.75" customHeight="1">
      <c r="A1043" s="61"/>
      <c r="B1043" s="25"/>
      <c r="C1043" s="25"/>
      <c r="D1043" s="26"/>
      <c r="E1043" s="61"/>
      <c r="F1043" s="73"/>
      <c r="G1043" s="74"/>
      <c r="H1043" s="61"/>
      <c r="I1043" s="61"/>
      <c r="J1043" s="61"/>
      <c r="K1043" s="61"/>
      <c r="L1043" s="61"/>
      <c r="M1043" s="61"/>
      <c r="N1043" s="61"/>
      <c r="O1043" s="61"/>
      <c r="P1043" s="61"/>
      <c r="Q1043" s="61"/>
      <c r="R1043" s="61"/>
      <c r="S1043" s="61"/>
      <c r="T1043" s="61"/>
      <c r="U1043" s="61"/>
      <c r="V1043" s="61"/>
      <c r="W1043" s="61"/>
      <c r="X1043" s="61"/>
      <c r="Y1043" s="61"/>
      <c r="Z1043" s="61"/>
    </row>
    <row r="1044" spans="1:26" ht="15.75" customHeight="1">
      <c r="A1044" s="61"/>
      <c r="B1044" s="25"/>
      <c r="C1044" s="25"/>
      <c r="D1044" s="26"/>
      <c r="E1044" s="61"/>
      <c r="F1044" s="73"/>
      <c r="G1044" s="74"/>
      <c r="H1044" s="61"/>
      <c r="I1044" s="61"/>
      <c r="J1044" s="61"/>
      <c r="K1044" s="61"/>
      <c r="L1044" s="61"/>
      <c r="M1044" s="61"/>
      <c r="N1044" s="61"/>
      <c r="O1044" s="61"/>
      <c r="P1044" s="61"/>
      <c r="Q1044" s="61"/>
      <c r="R1044" s="61"/>
      <c r="S1044" s="61"/>
      <c r="T1044" s="61"/>
      <c r="U1044" s="61"/>
      <c r="V1044" s="61"/>
      <c r="W1044" s="61"/>
      <c r="X1044" s="61"/>
      <c r="Y1044" s="61"/>
      <c r="Z1044" s="61"/>
    </row>
    <row r="1045" spans="1:26" ht="15.75" customHeight="1">
      <c r="A1045" s="61"/>
      <c r="B1045" s="25"/>
      <c r="C1045" s="25"/>
      <c r="D1045" s="26"/>
      <c r="E1045" s="61"/>
      <c r="F1045" s="73"/>
      <c r="G1045" s="74"/>
      <c r="H1045" s="61"/>
      <c r="I1045" s="61"/>
      <c r="J1045" s="61"/>
      <c r="K1045" s="61"/>
      <c r="L1045" s="61"/>
      <c r="M1045" s="61"/>
      <c r="N1045" s="61"/>
      <c r="O1045" s="61"/>
      <c r="P1045" s="61"/>
      <c r="Q1045" s="61"/>
      <c r="R1045" s="61"/>
      <c r="S1045" s="61"/>
      <c r="T1045" s="61"/>
      <c r="U1045" s="61"/>
      <c r="V1045" s="61"/>
      <c r="W1045" s="61"/>
      <c r="X1045" s="61"/>
      <c r="Y1045" s="61"/>
      <c r="Z1045" s="61"/>
    </row>
    <row r="1046" spans="1:26" ht="15.75" customHeight="1">
      <c r="A1046" s="61"/>
      <c r="B1046" s="25"/>
      <c r="C1046" s="25"/>
      <c r="D1046" s="26"/>
      <c r="E1046" s="61"/>
      <c r="F1046" s="73"/>
      <c r="G1046" s="74"/>
      <c r="H1046" s="61"/>
      <c r="I1046" s="61"/>
      <c r="J1046" s="61"/>
      <c r="K1046" s="61"/>
      <c r="L1046" s="61"/>
      <c r="M1046" s="61"/>
      <c r="N1046" s="61"/>
      <c r="O1046" s="61"/>
      <c r="P1046" s="61"/>
      <c r="Q1046" s="61"/>
      <c r="R1046" s="61"/>
      <c r="S1046" s="61"/>
      <c r="T1046" s="61"/>
      <c r="U1046" s="61"/>
      <c r="V1046" s="61"/>
      <c r="W1046" s="61"/>
      <c r="X1046" s="61"/>
      <c r="Y1046" s="61"/>
      <c r="Z1046" s="61"/>
    </row>
    <row r="1047" spans="1:26" ht="15.75" customHeight="1">
      <c r="A1047" s="61"/>
      <c r="B1047" s="25"/>
      <c r="C1047" s="25"/>
      <c r="D1047" s="26"/>
      <c r="E1047" s="61"/>
      <c r="F1047" s="73"/>
      <c r="G1047" s="74"/>
      <c r="H1047" s="61"/>
      <c r="I1047" s="61"/>
      <c r="J1047" s="61"/>
      <c r="K1047" s="61"/>
      <c r="L1047" s="61"/>
      <c r="M1047" s="61"/>
      <c r="N1047" s="61"/>
      <c r="O1047" s="61"/>
      <c r="P1047" s="61"/>
      <c r="Q1047" s="61"/>
      <c r="R1047" s="61"/>
      <c r="S1047" s="61"/>
      <c r="T1047" s="61"/>
      <c r="U1047" s="61"/>
      <c r="V1047" s="61"/>
      <c r="W1047" s="61"/>
      <c r="X1047" s="61"/>
      <c r="Y1047" s="61"/>
      <c r="Z1047" s="61"/>
    </row>
    <row r="1048" spans="1:26" ht="15.75" customHeight="1">
      <c r="A1048" s="61"/>
      <c r="B1048" s="25"/>
      <c r="C1048" s="25"/>
      <c r="D1048" s="26"/>
      <c r="E1048" s="61"/>
      <c r="F1048" s="73"/>
      <c r="G1048" s="74"/>
      <c r="H1048" s="61"/>
      <c r="I1048" s="61"/>
      <c r="J1048" s="61"/>
      <c r="K1048" s="61"/>
      <c r="L1048" s="61"/>
      <c r="M1048" s="61"/>
      <c r="N1048" s="61"/>
      <c r="O1048" s="61"/>
      <c r="P1048" s="61"/>
      <c r="Q1048" s="61"/>
      <c r="R1048" s="61"/>
      <c r="S1048" s="61"/>
      <c r="T1048" s="61"/>
      <c r="U1048" s="61"/>
      <c r="V1048" s="61"/>
      <c r="W1048" s="61"/>
      <c r="X1048" s="61"/>
      <c r="Y1048" s="61"/>
      <c r="Z1048" s="61"/>
    </row>
    <row r="1049" spans="1:26" ht="15.75" customHeight="1">
      <c r="A1049" s="61"/>
      <c r="B1049" s="25"/>
      <c r="C1049" s="25"/>
      <c r="D1049" s="26"/>
      <c r="E1049" s="61"/>
      <c r="F1049" s="73"/>
      <c r="G1049" s="74"/>
      <c r="H1049" s="61"/>
      <c r="I1049" s="61"/>
      <c r="J1049" s="61"/>
      <c r="K1049" s="61"/>
      <c r="L1049" s="61"/>
      <c r="M1049" s="61"/>
      <c r="N1049" s="61"/>
      <c r="O1049" s="61"/>
      <c r="P1049" s="61"/>
      <c r="Q1049" s="61"/>
      <c r="R1049" s="61"/>
      <c r="S1049" s="61"/>
      <c r="T1049" s="61"/>
      <c r="U1049" s="61"/>
      <c r="V1049" s="61"/>
      <c r="W1049" s="61"/>
      <c r="X1049" s="61"/>
      <c r="Y1049" s="61"/>
      <c r="Z1049" s="61"/>
    </row>
    <row r="1050" spans="1:26" ht="15.75" customHeight="1">
      <c r="A1050" s="61"/>
      <c r="B1050" s="25"/>
      <c r="C1050" s="25"/>
      <c r="D1050" s="26"/>
      <c r="E1050" s="61"/>
      <c r="F1050" s="73"/>
      <c r="G1050" s="74"/>
      <c r="H1050" s="61"/>
      <c r="I1050" s="61"/>
      <c r="J1050" s="61"/>
      <c r="K1050" s="61"/>
      <c r="L1050" s="61"/>
      <c r="M1050" s="61"/>
      <c r="N1050" s="61"/>
      <c r="O1050" s="61"/>
      <c r="P1050" s="61"/>
      <c r="Q1050" s="61"/>
      <c r="R1050" s="61"/>
      <c r="S1050" s="61"/>
      <c r="T1050" s="61"/>
      <c r="U1050" s="61"/>
      <c r="V1050" s="61"/>
      <c r="W1050" s="61"/>
      <c r="X1050" s="61"/>
      <c r="Y1050" s="61"/>
      <c r="Z1050" s="61"/>
    </row>
    <row r="1051" spans="1:26" ht="15.75" customHeight="1">
      <c r="A1051" s="61"/>
      <c r="B1051" s="25"/>
      <c r="C1051" s="25"/>
      <c r="D1051" s="26"/>
      <c r="E1051" s="61"/>
      <c r="F1051" s="73"/>
      <c r="G1051" s="74"/>
      <c r="H1051" s="61"/>
      <c r="I1051" s="61"/>
      <c r="J1051" s="61"/>
      <c r="K1051" s="61"/>
      <c r="L1051" s="61"/>
      <c r="M1051" s="61"/>
      <c r="N1051" s="61"/>
      <c r="O1051" s="61"/>
      <c r="P1051" s="61"/>
      <c r="Q1051" s="61"/>
      <c r="R1051" s="61"/>
      <c r="S1051" s="61"/>
      <c r="T1051" s="61"/>
      <c r="U1051" s="61"/>
      <c r="V1051" s="61"/>
      <c r="W1051" s="61"/>
      <c r="X1051" s="61"/>
      <c r="Y1051" s="61"/>
      <c r="Z1051" s="61"/>
    </row>
    <row r="1052" spans="1:26" ht="15.75" customHeight="1">
      <c r="A1052" s="61"/>
      <c r="B1052" s="25"/>
      <c r="C1052" s="25"/>
      <c r="D1052" s="26"/>
      <c r="E1052" s="61"/>
      <c r="F1052" s="73"/>
      <c r="G1052" s="74"/>
      <c r="H1052" s="61"/>
      <c r="I1052" s="61"/>
      <c r="J1052" s="61"/>
      <c r="K1052" s="61"/>
      <c r="L1052" s="61"/>
      <c r="M1052" s="61"/>
      <c r="N1052" s="61"/>
      <c r="O1052" s="61"/>
      <c r="P1052" s="61"/>
      <c r="Q1052" s="61"/>
      <c r="R1052" s="61"/>
      <c r="S1052" s="61"/>
      <c r="T1052" s="61"/>
      <c r="U1052" s="61"/>
      <c r="V1052" s="61"/>
      <c r="W1052" s="61"/>
      <c r="X1052" s="61"/>
      <c r="Y1052" s="61"/>
      <c r="Z1052" s="61"/>
    </row>
    <row r="1053" spans="1:26" ht="15.75" customHeight="1">
      <c r="A1053" s="61"/>
      <c r="B1053" s="25"/>
      <c r="C1053" s="25"/>
      <c r="D1053" s="26"/>
      <c r="E1053" s="61"/>
      <c r="F1053" s="73"/>
      <c r="G1053" s="74"/>
      <c r="H1053" s="61"/>
      <c r="I1053" s="61"/>
      <c r="J1053" s="61"/>
      <c r="K1053" s="61"/>
      <c r="L1053" s="61"/>
      <c r="M1053" s="61"/>
      <c r="N1053" s="61"/>
      <c r="O1053" s="61"/>
      <c r="P1053" s="61"/>
      <c r="Q1053" s="61"/>
      <c r="R1053" s="61"/>
      <c r="S1053" s="61"/>
      <c r="T1053" s="61"/>
      <c r="U1053" s="61"/>
      <c r="V1053" s="61"/>
      <c r="W1053" s="61"/>
      <c r="X1053" s="61"/>
      <c r="Y1053" s="61"/>
      <c r="Z1053" s="61"/>
    </row>
    <row r="1054" spans="1:26" ht="15.75" customHeight="1">
      <c r="A1054" s="61"/>
      <c r="B1054" s="25"/>
      <c r="C1054" s="25"/>
      <c r="D1054" s="26"/>
      <c r="E1054" s="61"/>
      <c r="F1054" s="73"/>
      <c r="G1054" s="74"/>
      <c r="H1054" s="61"/>
      <c r="I1054" s="61"/>
      <c r="J1054" s="61"/>
      <c r="K1054" s="61"/>
      <c r="L1054" s="61"/>
      <c r="M1054" s="61"/>
      <c r="N1054" s="61"/>
      <c r="O1054" s="61"/>
      <c r="P1054" s="61"/>
      <c r="Q1054" s="61"/>
      <c r="R1054" s="61"/>
      <c r="S1054" s="61"/>
      <c r="T1054" s="61"/>
      <c r="U1054" s="61"/>
      <c r="V1054" s="61"/>
      <c r="W1054" s="61"/>
      <c r="X1054" s="61"/>
      <c r="Y1054" s="61"/>
      <c r="Z1054" s="61"/>
    </row>
    <row r="1055" spans="1:26" ht="15.75" customHeight="1">
      <c r="A1055" s="61"/>
      <c r="B1055" s="25"/>
      <c r="C1055" s="25"/>
      <c r="D1055" s="26"/>
      <c r="E1055" s="61"/>
      <c r="F1055" s="73"/>
      <c r="G1055" s="74"/>
      <c r="H1055" s="61"/>
      <c r="I1055" s="61"/>
      <c r="J1055" s="61"/>
      <c r="K1055" s="61"/>
      <c r="L1055" s="61"/>
      <c r="M1055" s="61"/>
      <c r="N1055" s="61"/>
      <c r="O1055" s="61"/>
      <c r="P1055" s="61"/>
      <c r="Q1055" s="61"/>
      <c r="R1055" s="61"/>
      <c r="S1055" s="61"/>
      <c r="T1055" s="61"/>
      <c r="U1055" s="61"/>
      <c r="V1055" s="61"/>
      <c r="W1055" s="61"/>
      <c r="X1055" s="61"/>
      <c r="Y1055" s="61"/>
      <c r="Z1055" s="61"/>
    </row>
    <row r="1056" spans="1:26" ht="15.75" customHeight="1">
      <c r="A1056" s="61"/>
      <c r="B1056" s="25"/>
      <c r="C1056" s="25"/>
      <c r="D1056" s="26"/>
      <c r="E1056" s="61"/>
      <c r="F1056" s="73"/>
      <c r="G1056" s="74"/>
      <c r="H1056" s="61"/>
      <c r="I1056" s="61"/>
      <c r="J1056" s="61"/>
      <c r="K1056" s="61"/>
      <c r="L1056" s="61"/>
      <c r="M1056" s="61"/>
      <c r="N1056" s="61"/>
      <c r="O1056" s="61"/>
      <c r="P1056" s="61"/>
      <c r="Q1056" s="61"/>
      <c r="R1056" s="61"/>
      <c r="S1056" s="61"/>
      <c r="T1056" s="61"/>
      <c r="U1056" s="61"/>
      <c r="V1056" s="61"/>
      <c r="W1056" s="61"/>
      <c r="X1056" s="61"/>
      <c r="Y1056" s="61"/>
      <c r="Z1056" s="61"/>
    </row>
    <row r="1057" spans="1:26" ht="15.75" customHeight="1">
      <c r="A1057" s="61"/>
      <c r="B1057" s="25"/>
      <c r="C1057" s="25"/>
      <c r="D1057" s="26"/>
      <c r="E1057" s="61"/>
      <c r="F1057" s="73"/>
      <c r="G1057" s="74"/>
      <c r="H1057" s="61"/>
      <c r="I1057" s="61"/>
      <c r="J1057" s="61"/>
      <c r="K1057" s="61"/>
      <c r="L1057" s="61"/>
      <c r="M1057" s="61"/>
      <c r="N1057" s="61"/>
      <c r="O1057" s="61"/>
      <c r="P1057" s="61"/>
      <c r="Q1057" s="61"/>
      <c r="R1057" s="61"/>
      <c r="S1057" s="61"/>
      <c r="T1057" s="61"/>
      <c r="U1057" s="61"/>
      <c r="V1057" s="61"/>
      <c r="W1057" s="61"/>
      <c r="X1057" s="61"/>
      <c r="Y1057" s="61"/>
      <c r="Z1057" s="61"/>
    </row>
    <row r="1058" spans="1:26" ht="15.75" customHeight="1">
      <c r="A1058" s="61"/>
      <c r="B1058" s="25"/>
      <c r="C1058" s="25"/>
      <c r="D1058" s="26"/>
      <c r="E1058" s="61"/>
      <c r="F1058" s="73"/>
      <c r="G1058" s="74"/>
      <c r="H1058" s="61"/>
      <c r="I1058" s="61"/>
      <c r="J1058" s="61"/>
      <c r="K1058" s="61"/>
      <c r="L1058" s="61"/>
      <c r="M1058" s="61"/>
      <c r="N1058" s="61"/>
      <c r="O1058" s="61"/>
      <c r="P1058" s="61"/>
      <c r="Q1058" s="61"/>
      <c r="R1058" s="61"/>
      <c r="S1058" s="61"/>
      <c r="T1058" s="61"/>
      <c r="U1058" s="61"/>
      <c r="V1058" s="61"/>
      <c r="W1058" s="61"/>
      <c r="X1058" s="61"/>
      <c r="Y1058" s="61"/>
      <c r="Z1058" s="61"/>
    </row>
    <row r="1059" spans="1:26" ht="15.75" customHeight="1">
      <c r="A1059" s="61"/>
      <c r="B1059" s="25"/>
      <c r="C1059" s="25"/>
      <c r="D1059" s="26"/>
      <c r="E1059" s="61"/>
      <c r="F1059" s="73"/>
      <c r="G1059" s="74"/>
      <c r="H1059" s="61"/>
      <c r="I1059" s="61"/>
      <c r="J1059" s="61"/>
      <c r="K1059" s="61"/>
      <c r="L1059" s="61"/>
      <c r="M1059" s="61"/>
      <c r="N1059" s="61"/>
      <c r="O1059" s="61"/>
      <c r="P1059" s="61"/>
      <c r="Q1059" s="61"/>
      <c r="R1059" s="61"/>
      <c r="S1059" s="61"/>
      <c r="T1059" s="61"/>
      <c r="U1059" s="61"/>
      <c r="V1059" s="61"/>
      <c r="W1059" s="61"/>
      <c r="X1059" s="61"/>
      <c r="Y1059" s="61"/>
      <c r="Z1059" s="61"/>
    </row>
    <row r="1060" spans="1:26" ht="15.75" customHeight="1">
      <c r="A1060" s="61"/>
      <c r="B1060" s="25"/>
      <c r="C1060" s="25"/>
      <c r="D1060" s="26"/>
      <c r="E1060" s="61"/>
      <c r="F1060" s="73"/>
      <c r="G1060" s="74"/>
      <c r="H1060" s="61"/>
      <c r="I1060" s="61"/>
      <c r="J1060" s="61"/>
      <c r="K1060" s="61"/>
      <c r="L1060" s="61"/>
      <c r="M1060" s="61"/>
      <c r="N1060" s="61"/>
      <c r="O1060" s="61"/>
      <c r="P1060" s="61"/>
      <c r="Q1060" s="61"/>
      <c r="R1060" s="61"/>
      <c r="S1060" s="61"/>
      <c r="T1060" s="61"/>
      <c r="U1060" s="61"/>
      <c r="V1060" s="61"/>
      <c r="W1060" s="61"/>
      <c r="X1060" s="61"/>
      <c r="Y1060" s="61"/>
      <c r="Z1060" s="61"/>
    </row>
    <row r="1061" spans="1:26" ht="15.75" customHeight="1">
      <c r="A1061" s="61"/>
      <c r="B1061" s="25"/>
      <c r="C1061" s="25"/>
      <c r="D1061" s="26"/>
      <c r="E1061" s="61"/>
      <c r="F1061" s="73"/>
      <c r="G1061" s="74"/>
      <c r="H1061" s="61"/>
      <c r="I1061" s="61"/>
      <c r="J1061" s="61"/>
      <c r="K1061" s="61"/>
      <c r="L1061" s="61"/>
      <c r="M1061" s="61"/>
      <c r="N1061" s="61"/>
      <c r="O1061" s="61"/>
      <c r="P1061" s="61"/>
      <c r="Q1061" s="61"/>
      <c r="R1061" s="61"/>
      <c r="S1061" s="61"/>
      <c r="T1061" s="61"/>
      <c r="U1061" s="61"/>
      <c r="V1061" s="61"/>
      <c r="W1061" s="61"/>
      <c r="X1061" s="61"/>
      <c r="Y1061" s="61"/>
      <c r="Z1061" s="61"/>
    </row>
    <row r="1062" spans="1:26" ht="15.75" customHeight="1">
      <c r="A1062" s="61"/>
      <c r="B1062" s="25"/>
      <c r="C1062" s="25"/>
      <c r="D1062" s="26"/>
      <c r="E1062" s="61"/>
      <c r="F1062" s="73"/>
      <c r="G1062" s="74"/>
      <c r="H1062" s="61"/>
      <c r="I1062" s="61"/>
      <c r="J1062" s="61"/>
      <c r="K1062" s="61"/>
      <c r="L1062" s="61"/>
      <c r="M1062" s="61"/>
      <c r="N1062" s="61"/>
      <c r="O1062" s="61"/>
      <c r="P1062" s="61"/>
      <c r="Q1062" s="61"/>
      <c r="R1062" s="61"/>
      <c r="S1062" s="61"/>
      <c r="T1062" s="61"/>
      <c r="U1062" s="61"/>
      <c r="V1062" s="61"/>
      <c r="W1062" s="61"/>
      <c r="X1062" s="61"/>
      <c r="Y1062" s="61"/>
      <c r="Z1062" s="61"/>
    </row>
    <row r="1063" spans="1:26" ht="15.75" customHeight="1">
      <c r="A1063" s="61"/>
      <c r="B1063" s="25"/>
      <c r="C1063" s="25"/>
      <c r="D1063" s="26"/>
      <c r="E1063" s="61"/>
      <c r="F1063" s="73"/>
      <c r="G1063" s="74"/>
      <c r="H1063" s="61"/>
      <c r="I1063" s="61"/>
      <c r="J1063" s="61"/>
      <c r="K1063" s="61"/>
      <c r="L1063" s="61"/>
      <c r="M1063" s="61"/>
      <c r="N1063" s="61"/>
      <c r="O1063" s="61"/>
      <c r="P1063" s="61"/>
      <c r="Q1063" s="61"/>
      <c r="R1063" s="61"/>
      <c r="S1063" s="61"/>
      <c r="T1063" s="61"/>
      <c r="U1063" s="61"/>
      <c r="V1063" s="61"/>
      <c r="W1063" s="61"/>
      <c r="X1063" s="61"/>
      <c r="Y1063" s="61"/>
      <c r="Z1063" s="61"/>
    </row>
    <row r="1064" spans="1:26" ht="15.75" customHeight="1">
      <c r="A1064" s="61"/>
      <c r="B1064" s="25"/>
      <c r="C1064" s="25"/>
      <c r="D1064" s="26"/>
      <c r="E1064" s="61"/>
      <c r="F1064" s="73"/>
      <c r="G1064" s="74"/>
      <c r="H1064" s="61"/>
      <c r="I1064" s="61"/>
      <c r="J1064" s="61"/>
      <c r="K1064" s="61"/>
      <c r="L1064" s="61"/>
      <c r="M1064" s="61"/>
      <c r="N1064" s="61"/>
      <c r="O1064" s="61"/>
      <c r="P1064" s="61"/>
      <c r="Q1064" s="61"/>
      <c r="R1064" s="61"/>
      <c r="S1064" s="61"/>
      <c r="T1064" s="61"/>
      <c r="U1064" s="61"/>
      <c r="V1064" s="61"/>
      <c r="W1064" s="61"/>
      <c r="X1064" s="61"/>
      <c r="Y1064" s="61"/>
      <c r="Z1064" s="61"/>
    </row>
    <row r="1065" spans="1:26" ht="15.75" customHeight="1">
      <c r="A1065" s="61"/>
      <c r="B1065" s="25"/>
      <c r="C1065" s="25"/>
      <c r="D1065" s="26"/>
      <c r="E1065" s="61"/>
      <c r="F1065" s="73"/>
      <c r="G1065" s="74"/>
      <c r="H1065" s="61"/>
      <c r="I1065" s="61"/>
      <c r="J1065" s="61"/>
      <c r="K1065" s="61"/>
      <c r="L1065" s="61"/>
      <c r="M1065" s="61"/>
      <c r="N1065" s="61"/>
      <c r="O1065" s="61"/>
      <c r="P1065" s="61"/>
      <c r="Q1065" s="61"/>
      <c r="R1065" s="61"/>
      <c r="S1065" s="61"/>
      <c r="T1065" s="61"/>
      <c r="U1065" s="61"/>
      <c r="V1065" s="61"/>
      <c r="W1065" s="61"/>
      <c r="X1065" s="61"/>
      <c r="Y1065" s="61"/>
      <c r="Z1065" s="61"/>
    </row>
    <row r="1066" spans="1:26" ht="15.75" customHeight="1">
      <c r="A1066" s="61"/>
      <c r="B1066" s="25"/>
      <c r="C1066" s="25"/>
      <c r="D1066" s="26"/>
      <c r="E1066" s="61"/>
      <c r="F1066" s="73"/>
      <c r="G1066" s="74"/>
      <c r="H1066" s="61"/>
      <c r="I1066" s="61"/>
      <c r="J1066" s="61"/>
      <c r="K1066" s="61"/>
      <c r="L1066" s="61"/>
      <c r="M1066" s="61"/>
      <c r="N1066" s="61"/>
      <c r="O1066" s="61"/>
      <c r="P1066" s="61"/>
      <c r="Q1066" s="61"/>
      <c r="R1066" s="61"/>
      <c r="S1066" s="61"/>
      <c r="T1066" s="61"/>
      <c r="U1066" s="61"/>
      <c r="V1066" s="61"/>
      <c r="W1066" s="61"/>
      <c r="X1066" s="61"/>
      <c r="Y1066" s="61"/>
      <c r="Z1066" s="61"/>
    </row>
    <row r="1067" spans="1:26" ht="15.75" customHeight="1">
      <c r="A1067" s="61"/>
      <c r="B1067" s="25"/>
      <c r="C1067" s="25"/>
      <c r="D1067" s="26"/>
      <c r="E1067" s="61"/>
      <c r="F1067" s="73"/>
      <c r="G1067" s="74"/>
      <c r="H1067" s="61"/>
      <c r="I1067" s="61"/>
      <c r="J1067" s="61"/>
      <c r="K1067" s="61"/>
      <c r="L1067" s="61"/>
      <c r="M1067" s="61"/>
      <c r="N1067" s="61"/>
      <c r="O1067" s="61"/>
      <c r="P1067" s="61"/>
      <c r="Q1067" s="61"/>
      <c r="R1067" s="61"/>
      <c r="S1067" s="61"/>
      <c r="T1067" s="61"/>
      <c r="U1067" s="61"/>
      <c r="V1067" s="61"/>
      <c r="W1067" s="61"/>
      <c r="X1067" s="61"/>
      <c r="Y1067" s="61"/>
      <c r="Z1067" s="61"/>
    </row>
    <row r="1068" spans="1:26" ht="15.75" customHeight="1">
      <c r="A1068" s="61"/>
      <c r="B1068" s="25"/>
      <c r="C1068" s="25"/>
      <c r="D1068" s="26"/>
      <c r="E1068" s="61"/>
      <c r="F1068" s="73"/>
      <c r="G1068" s="74"/>
      <c r="H1068" s="61"/>
      <c r="I1068" s="61"/>
      <c r="J1068" s="61"/>
      <c r="K1068" s="61"/>
      <c r="L1068" s="61"/>
      <c r="M1068" s="61"/>
      <c r="N1068" s="61"/>
      <c r="O1068" s="61"/>
      <c r="P1068" s="61"/>
      <c r="Q1068" s="61"/>
      <c r="R1068" s="61"/>
      <c r="S1068" s="61"/>
      <c r="T1068" s="61"/>
      <c r="U1068" s="61"/>
      <c r="V1068" s="61"/>
      <c r="W1068" s="61"/>
      <c r="X1068" s="61"/>
      <c r="Y1068" s="61"/>
      <c r="Z1068" s="61"/>
    </row>
    <row r="1069" spans="1:26" ht="15.75" customHeight="1">
      <c r="A1069" s="61"/>
      <c r="B1069" s="25"/>
      <c r="C1069" s="25"/>
      <c r="D1069" s="26"/>
      <c r="E1069" s="61"/>
      <c r="F1069" s="73"/>
      <c r="G1069" s="74"/>
      <c r="H1069" s="61"/>
      <c r="I1069" s="61"/>
      <c r="J1069" s="61"/>
      <c r="K1069" s="61"/>
      <c r="L1069" s="61"/>
      <c r="M1069" s="61"/>
      <c r="N1069" s="61"/>
      <c r="O1069" s="61"/>
      <c r="P1069" s="61"/>
      <c r="Q1069" s="61"/>
      <c r="R1069" s="61"/>
      <c r="S1069" s="61"/>
      <c r="T1069" s="61"/>
      <c r="U1069" s="61"/>
      <c r="V1069" s="61"/>
      <c r="W1069" s="61"/>
      <c r="X1069" s="61"/>
      <c r="Y1069" s="61"/>
      <c r="Z1069" s="61"/>
    </row>
    <row r="1070" spans="1:26" ht="15.75" customHeight="1">
      <c r="A1070" s="61"/>
      <c r="B1070" s="25"/>
      <c r="C1070" s="25"/>
      <c r="D1070" s="26"/>
      <c r="E1070" s="61"/>
      <c r="F1070" s="73"/>
      <c r="G1070" s="74"/>
      <c r="H1070" s="61"/>
      <c r="I1070" s="61"/>
      <c r="J1070" s="61"/>
      <c r="K1070" s="61"/>
      <c r="L1070" s="61"/>
      <c r="M1070" s="61"/>
      <c r="N1070" s="61"/>
      <c r="O1070" s="61"/>
      <c r="P1070" s="61"/>
      <c r="Q1070" s="61"/>
      <c r="R1070" s="61"/>
      <c r="S1070" s="61"/>
      <c r="T1070" s="61"/>
      <c r="U1070" s="61"/>
      <c r="V1070" s="61"/>
      <c r="W1070" s="61"/>
      <c r="X1070" s="61"/>
      <c r="Y1070" s="61"/>
      <c r="Z1070" s="61"/>
    </row>
    <row r="1071" spans="1:26" ht="15.75" customHeight="1">
      <c r="A1071" s="61"/>
      <c r="B1071" s="25"/>
      <c r="C1071" s="25"/>
      <c r="D1071" s="26"/>
      <c r="E1071" s="61"/>
      <c r="F1071" s="73"/>
      <c r="G1071" s="74"/>
      <c r="H1071" s="61"/>
      <c r="I1071" s="61"/>
      <c r="J1071" s="61"/>
      <c r="K1071" s="61"/>
      <c r="L1071" s="61"/>
      <c r="M1071" s="61"/>
      <c r="N1071" s="61"/>
      <c r="O1071" s="61"/>
      <c r="P1071" s="61"/>
      <c r="Q1071" s="61"/>
      <c r="R1071" s="61"/>
      <c r="S1071" s="61"/>
      <c r="T1071" s="61"/>
      <c r="U1071" s="61"/>
      <c r="V1071" s="61"/>
      <c r="W1071" s="61"/>
      <c r="X1071" s="61"/>
      <c r="Y1071" s="61"/>
      <c r="Z1071" s="61"/>
    </row>
    <row r="1072" spans="1:26" ht="15.75" customHeight="1">
      <c r="A1072" s="61"/>
      <c r="B1072" s="25"/>
      <c r="C1072" s="25"/>
      <c r="D1072" s="26"/>
      <c r="E1072" s="61"/>
      <c r="F1072" s="73"/>
      <c r="G1072" s="74"/>
      <c r="H1072" s="61"/>
      <c r="I1072" s="61"/>
      <c r="J1072" s="61"/>
      <c r="K1072" s="61"/>
      <c r="L1072" s="61"/>
      <c r="M1072" s="61"/>
      <c r="N1072" s="61"/>
      <c r="O1072" s="61"/>
      <c r="P1072" s="61"/>
      <c r="Q1072" s="61"/>
      <c r="R1072" s="61"/>
      <c r="S1072" s="61"/>
      <c r="T1072" s="61"/>
      <c r="U1072" s="61"/>
      <c r="V1072" s="61"/>
      <c r="W1072" s="61"/>
      <c r="X1072" s="61"/>
      <c r="Y1072" s="61"/>
      <c r="Z1072" s="61"/>
    </row>
    <row r="1073" spans="1:26" ht="15.75" customHeight="1">
      <c r="A1073" s="61"/>
      <c r="B1073" s="25"/>
      <c r="C1073" s="25"/>
      <c r="D1073" s="26"/>
      <c r="E1073" s="61"/>
      <c r="F1073" s="73"/>
      <c r="G1073" s="74"/>
      <c r="H1073" s="61"/>
      <c r="I1073" s="61"/>
      <c r="J1073" s="61"/>
      <c r="K1073" s="61"/>
      <c r="L1073" s="61"/>
      <c r="M1073" s="61"/>
      <c r="N1073" s="61"/>
      <c r="O1073" s="61"/>
      <c r="P1073" s="61"/>
      <c r="Q1073" s="61"/>
      <c r="R1073" s="61"/>
      <c r="S1073" s="61"/>
      <c r="T1073" s="61"/>
      <c r="U1073" s="61"/>
      <c r="V1073" s="61"/>
      <c r="W1073" s="61"/>
      <c r="X1073" s="61"/>
      <c r="Y1073" s="61"/>
      <c r="Z1073" s="61"/>
    </row>
    <row r="1074" spans="1:26" ht="15.75" customHeight="1">
      <c r="A1074" s="61"/>
      <c r="B1074" s="25"/>
      <c r="C1074" s="25"/>
      <c r="D1074" s="26"/>
      <c r="E1074" s="61"/>
      <c r="F1074" s="73"/>
      <c r="G1074" s="74"/>
      <c r="H1074" s="61"/>
      <c r="I1074" s="61"/>
      <c r="J1074" s="61"/>
      <c r="K1074" s="61"/>
      <c r="L1074" s="61"/>
      <c r="M1074" s="61"/>
      <c r="N1074" s="61"/>
      <c r="O1074" s="61"/>
      <c r="P1074" s="61"/>
      <c r="Q1074" s="61"/>
      <c r="R1074" s="61"/>
      <c r="S1074" s="61"/>
      <c r="T1074" s="61"/>
      <c r="U1074" s="61"/>
      <c r="V1074" s="61"/>
      <c r="W1074" s="61"/>
      <c r="X1074" s="61"/>
      <c r="Y1074" s="61"/>
      <c r="Z1074" s="61"/>
    </row>
    <row r="1075" spans="1:26" ht="15.75" customHeight="1">
      <c r="A1075" s="61"/>
      <c r="B1075" s="25"/>
      <c r="C1075" s="25"/>
      <c r="D1075" s="26"/>
      <c r="E1075" s="61"/>
      <c r="F1075" s="73"/>
      <c r="G1075" s="74"/>
      <c r="H1075" s="61"/>
      <c r="I1075" s="61"/>
      <c r="J1075" s="61"/>
      <c r="K1075" s="61"/>
      <c r="L1075" s="61"/>
      <c r="M1075" s="61"/>
      <c r="N1075" s="61"/>
      <c r="O1075" s="61"/>
      <c r="P1075" s="61"/>
      <c r="Q1075" s="61"/>
      <c r="R1075" s="61"/>
      <c r="S1075" s="61"/>
      <c r="T1075" s="61"/>
      <c r="U1075" s="61"/>
      <c r="V1075" s="61"/>
      <c r="W1075" s="61"/>
      <c r="X1075" s="61"/>
      <c r="Y1075" s="61"/>
      <c r="Z1075" s="61"/>
    </row>
    <row r="1076" spans="1:26" ht="15.75" customHeight="1">
      <c r="A1076" s="61"/>
      <c r="B1076" s="25"/>
      <c r="C1076" s="25"/>
      <c r="D1076" s="26"/>
      <c r="E1076" s="61"/>
      <c r="F1076" s="73"/>
      <c r="G1076" s="74"/>
      <c r="H1076" s="61"/>
      <c r="I1076" s="61"/>
      <c r="J1076" s="61"/>
      <c r="K1076" s="61"/>
      <c r="L1076" s="61"/>
      <c r="M1076" s="61"/>
      <c r="N1076" s="61"/>
      <c r="O1076" s="61"/>
      <c r="P1076" s="61"/>
      <c r="Q1076" s="61"/>
      <c r="R1076" s="61"/>
      <c r="S1076" s="61"/>
      <c r="T1076" s="61"/>
      <c r="U1076" s="61"/>
      <c r="V1076" s="61"/>
      <c r="W1076" s="61"/>
      <c r="X1076" s="61"/>
      <c r="Y1076" s="61"/>
      <c r="Z1076" s="61"/>
    </row>
    <row r="1077" spans="1:26" ht="15.75" customHeight="1">
      <c r="A1077" s="61"/>
      <c r="B1077" s="25"/>
      <c r="C1077" s="25"/>
      <c r="D1077" s="26"/>
      <c r="E1077" s="61"/>
      <c r="F1077" s="73"/>
      <c r="G1077" s="74"/>
      <c r="H1077" s="61"/>
      <c r="I1077" s="61"/>
      <c r="J1077" s="61"/>
      <c r="K1077" s="61"/>
      <c r="L1077" s="61"/>
      <c r="M1077" s="61"/>
      <c r="N1077" s="61"/>
      <c r="O1077" s="61"/>
      <c r="P1077" s="61"/>
      <c r="Q1077" s="61"/>
      <c r="R1077" s="61"/>
      <c r="S1077" s="61"/>
      <c r="T1077" s="61"/>
      <c r="U1077" s="61"/>
      <c r="V1077" s="61"/>
      <c r="W1077" s="61"/>
      <c r="X1077" s="61"/>
      <c r="Y1077" s="61"/>
      <c r="Z1077" s="61"/>
    </row>
    <row r="1078" spans="1:26" ht="15.75" customHeight="1">
      <c r="A1078" s="61"/>
      <c r="B1078" s="25"/>
      <c r="C1078" s="25"/>
      <c r="D1078" s="26"/>
      <c r="E1078" s="61"/>
      <c r="F1078" s="73"/>
      <c r="G1078" s="74"/>
      <c r="H1078" s="61"/>
      <c r="I1078" s="61"/>
      <c r="J1078" s="61"/>
      <c r="K1078" s="61"/>
      <c r="L1078" s="61"/>
      <c r="M1078" s="61"/>
      <c r="N1078" s="61"/>
      <c r="O1078" s="61"/>
      <c r="P1078" s="61"/>
      <c r="Q1078" s="61"/>
      <c r="R1078" s="61"/>
      <c r="S1078" s="61"/>
      <c r="T1078" s="61"/>
      <c r="U1078" s="61"/>
      <c r="V1078" s="61"/>
      <c r="W1078" s="61"/>
      <c r="X1078" s="61"/>
      <c r="Y1078" s="61"/>
      <c r="Z1078" s="61"/>
    </row>
    <row r="1079" spans="1:26" ht="15.75" customHeight="1">
      <c r="A1079" s="61"/>
      <c r="B1079" s="25"/>
      <c r="C1079" s="25"/>
      <c r="D1079" s="26"/>
      <c r="E1079" s="61"/>
      <c r="F1079" s="73"/>
      <c r="G1079" s="74"/>
      <c r="H1079" s="61"/>
      <c r="I1079" s="61"/>
      <c r="J1079" s="61"/>
      <c r="K1079" s="61"/>
      <c r="L1079" s="61"/>
      <c r="M1079" s="61"/>
      <c r="N1079" s="61"/>
      <c r="O1079" s="61"/>
      <c r="P1079" s="61"/>
      <c r="Q1079" s="61"/>
      <c r="R1079" s="61"/>
      <c r="S1079" s="61"/>
      <c r="T1079" s="61"/>
      <c r="U1079" s="61"/>
      <c r="V1079" s="61"/>
      <c r="W1079" s="61"/>
      <c r="X1079" s="61"/>
      <c r="Y1079" s="61"/>
      <c r="Z1079" s="61"/>
    </row>
    <row r="1080" spans="1:26" ht="15.75" customHeight="1">
      <c r="A1080" s="61"/>
      <c r="B1080" s="25"/>
      <c r="C1080" s="25"/>
      <c r="D1080" s="26"/>
      <c r="E1080" s="61"/>
      <c r="F1080" s="73"/>
      <c r="G1080" s="74"/>
      <c r="H1080" s="61"/>
      <c r="I1080" s="61"/>
      <c r="J1080" s="61"/>
      <c r="K1080" s="61"/>
      <c r="L1080" s="61"/>
      <c r="M1080" s="61"/>
      <c r="N1080" s="61"/>
      <c r="O1080" s="61"/>
      <c r="P1080" s="61"/>
      <c r="Q1080" s="61"/>
      <c r="R1080" s="61"/>
      <c r="S1080" s="61"/>
      <c r="T1080" s="61"/>
      <c r="U1080" s="61"/>
      <c r="V1080" s="61"/>
      <c r="W1080" s="61"/>
      <c r="X1080" s="61"/>
      <c r="Y1080" s="61"/>
      <c r="Z1080" s="61"/>
    </row>
    <row r="1081" spans="1:26" ht="15.75" customHeight="1">
      <c r="A1081" s="61"/>
      <c r="B1081" s="25"/>
      <c r="C1081" s="25"/>
      <c r="D1081" s="26"/>
      <c r="E1081" s="61"/>
      <c r="F1081" s="73"/>
      <c r="G1081" s="74"/>
      <c r="H1081" s="61"/>
      <c r="I1081" s="61"/>
      <c r="J1081" s="61"/>
      <c r="K1081" s="61"/>
      <c r="L1081" s="61"/>
      <c r="M1081" s="61"/>
      <c r="N1081" s="61"/>
      <c r="O1081" s="61"/>
      <c r="P1081" s="61"/>
      <c r="Q1081" s="61"/>
      <c r="R1081" s="61"/>
      <c r="S1081" s="61"/>
      <c r="T1081" s="61"/>
      <c r="U1081" s="61"/>
      <c r="V1081" s="61"/>
      <c r="W1081" s="61"/>
      <c r="X1081" s="61"/>
      <c r="Y1081" s="61"/>
      <c r="Z1081" s="61"/>
    </row>
    <row r="1082" spans="1:26" ht="15.75" customHeight="1">
      <c r="A1082" s="61"/>
      <c r="B1082" s="25"/>
      <c r="C1082" s="25"/>
      <c r="D1082" s="26"/>
      <c r="E1082" s="61"/>
      <c r="F1082" s="73"/>
      <c r="G1082" s="74"/>
      <c r="H1082" s="61"/>
      <c r="I1082" s="61"/>
      <c r="J1082" s="61"/>
      <c r="K1082" s="61"/>
      <c r="L1082" s="61"/>
      <c r="M1082" s="61"/>
      <c r="N1082" s="61"/>
      <c r="O1082" s="61"/>
      <c r="P1082" s="61"/>
      <c r="Q1082" s="61"/>
      <c r="R1082" s="61"/>
      <c r="S1082" s="61"/>
      <c r="T1082" s="61"/>
      <c r="U1082" s="61"/>
      <c r="V1082" s="61"/>
      <c r="W1082" s="61"/>
      <c r="X1082" s="61"/>
      <c r="Y1082" s="61"/>
      <c r="Z1082" s="61"/>
    </row>
    <row r="1083" spans="1:26" ht="15.75" customHeight="1">
      <c r="A1083" s="61"/>
      <c r="B1083" s="25"/>
      <c r="C1083" s="25"/>
      <c r="D1083" s="26"/>
      <c r="E1083" s="61"/>
      <c r="F1083" s="73"/>
      <c r="G1083" s="74"/>
      <c r="H1083" s="61"/>
      <c r="I1083" s="61"/>
      <c r="J1083" s="61"/>
      <c r="K1083" s="61"/>
      <c r="L1083" s="61"/>
      <c r="M1083" s="61"/>
      <c r="N1083" s="61"/>
      <c r="O1083" s="61"/>
      <c r="P1083" s="61"/>
      <c r="Q1083" s="61"/>
      <c r="R1083" s="61"/>
      <c r="S1083" s="61"/>
      <c r="T1083" s="61"/>
      <c r="U1083" s="61"/>
      <c r="V1083" s="61"/>
      <c r="W1083" s="61"/>
      <c r="X1083" s="61"/>
      <c r="Y1083" s="61"/>
      <c r="Z1083" s="61"/>
    </row>
    <row r="1084" spans="1:26" ht="15.75" customHeight="1">
      <c r="A1084" s="61"/>
      <c r="B1084" s="25"/>
      <c r="C1084" s="25"/>
      <c r="D1084" s="26"/>
      <c r="E1084" s="61"/>
      <c r="F1084" s="73"/>
      <c r="G1084" s="74"/>
      <c r="H1084" s="61"/>
      <c r="I1084" s="61"/>
      <c r="J1084" s="61"/>
      <c r="K1084" s="61"/>
      <c r="L1084" s="61"/>
      <c r="M1084" s="61"/>
      <c r="N1084" s="61"/>
      <c r="O1084" s="61"/>
      <c r="P1084" s="61"/>
      <c r="Q1084" s="61"/>
      <c r="R1084" s="61"/>
      <c r="S1084" s="61"/>
      <c r="T1084" s="61"/>
      <c r="U1084" s="61"/>
      <c r="V1084" s="61"/>
      <c r="W1084" s="61"/>
      <c r="X1084" s="61"/>
      <c r="Y1084" s="61"/>
      <c r="Z1084" s="61"/>
    </row>
    <row r="1085" spans="1:26" ht="15.75" customHeight="1">
      <c r="A1085" s="61"/>
      <c r="B1085" s="25"/>
      <c r="C1085" s="25"/>
      <c r="D1085" s="26"/>
      <c r="E1085" s="61"/>
      <c r="F1085" s="73"/>
      <c r="G1085" s="74"/>
      <c r="H1085" s="61"/>
      <c r="I1085" s="61"/>
      <c r="J1085" s="61"/>
      <c r="K1085" s="61"/>
      <c r="L1085" s="61"/>
      <c r="M1085" s="61"/>
      <c r="N1085" s="61"/>
      <c r="O1085" s="61"/>
      <c r="P1085" s="61"/>
      <c r="Q1085" s="61"/>
      <c r="R1085" s="61"/>
      <c r="S1085" s="61"/>
      <c r="T1085" s="61"/>
      <c r="U1085" s="61"/>
      <c r="V1085" s="61"/>
      <c r="W1085" s="61"/>
      <c r="X1085" s="61"/>
      <c r="Y1085" s="61"/>
      <c r="Z1085" s="61"/>
    </row>
    <row r="1086" spans="1:26" ht="15.75" customHeight="1">
      <c r="A1086" s="61"/>
      <c r="B1086" s="25"/>
      <c r="C1086" s="25"/>
      <c r="D1086" s="26"/>
      <c r="E1086" s="61"/>
      <c r="F1086" s="73"/>
      <c r="G1086" s="74"/>
      <c r="H1086" s="61"/>
      <c r="I1086" s="61"/>
      <c r="J1086" s="61"/>
      <c r="K1086" s="61"/>
      <c r="L1086" s="61"/>
      <c r="M1086" s="61"/>
      <c r="N1086" s="61"/>
      <c r="O1086" s="61"/>
      <c r="P1086" s="61"/>
      <c r="Q1086" s="61"/>
      <c r="R1086" s="61"/>
      <c r="S1086" s="61"/>
      <c r="T1086" s="61"/>
      <c r="U1086" s="61"/>
      <c r="V1086" s="61"/>
      <c r="W1086" s="61"/>
      <c r="X1086" s="61"/>
      <c r="Y1086" s="61"/>
      <c r="Z1086" s="61"/>
    </row>
    <row r="1087" spans="1:26" ht="15.75" customHeight="1">
      <c r="A1087" s="61"/>
      <c r="B1087" s="25"/>
      <c r="C1087" s="25"/>
      <c r="D1087" s="26"/>
      <c r="E1087" s="61"/>
      <c r="F1087" s="73"/>
      <c r="G1087" s="74"/>
      <c r="H1087" s="61"/>
      <c r="I1087" s="61"/>
      <c r="J1087" s="61"/>
      <c r="K1087" s="61"/>
      <c r="L1087" s="61"/>
      <c r="M1087" s="61"/>
      <c r="N1087" s="61"/>
      <c r="O1087" s="61"/>
      <c r="P1087" s="61"/>
      <c r="Q1087" s="61"/>
      <c r="R1087" s="61"/>
      <c r="S1087" s="61"/>
      <c r="T1087" s="61"/>
      <c r="U1087" s="61"/>
      <c r="V1087" s="61"/>
      <c r="W1087" s="61"/>
      <c r="X1087" s="61"/>
      <c r="Y1087" s="61"/>
      <c r="Z1087" s="61"/>
    </row>
    <row r="1088" spans="1:26" ht="15.75" customHeight="1">
      <c r="A1088" s="61"/>
      <c r="B1088" s="25"/>
      <c r="C1088" s="25"/>
      <c r="D1088" s="26"/>
      <c r="E1088" s="61"/>
      <c r="F1088" s="73"/>
      <c r="G1088" s="74"/>
      <c r="H1088" s="61"/>
      <c r="I1088" s="61"/>
      <c r="J1088" s="61"/>
      <c r="K1088" s="61"/>
      <c r="L1088" s="61"/>
      <c r="M1088" s="61"/>
      <c r="N1088" s="61"/>
      <c r="O1088" s="61"/>
      <c r="P1088" s="61"/>
      <c r="Q1088" s="61"/>
      <c r="R1088" s="61"/>
      <c r="S1088" s="61"/>
      <c r="T1088" s="61"/>
      <c r="U1088" s="61"/>
      <c r="V1088" s="61"/>
      <c r="W1088" s="61"/>
      <c r="X1088" s="61"/>
      <c r="Y1088" s="61"/>
      <c r="Z1088" s="61"/>
    </row>
    <row r="1089" spans="1:26" ht="15.75" customHeight="1">
      <c r="A1089" s="61"/>
      <c r="B1089" s="25"/>
      <c r="C1089" s="25"/>
      <c r="D1089" s="26"/>
      <c r="E1089" s="61"/>
      <c r="F1089" s="73"/>
      <c r="G1089" s="74"/>
      <c r="H1089" s="61"/>
      <c r="I1089" s="61"/>
      <c r="J1089" s="61"/>
      <c r="K1089" s="61"/>
      <c r="L1089" s="61"/>
      <c r="M1089" s="61"/>
      <c r="N1089" s="61"/>
      <c r="O1089" s="61"/>
      <c r="P1089" s="61"/>
      <c r="Q1089" s="61"/>
      <c r="R1089" s="61"/>
      <c r="S1089" s="61"/>
      <c r="T1089" s="61"/>
      <c r="U1089" s="61"/>
      <c r="V1089" s="61"/>
      <c r="W1089" s="61"/>
      <c r="X1089" s="61"/>
      <c r="Y1089" s="61"/>
      <c r="Z1089" s="61"/>
    </row>
    <row r="1090" spans="1:26" ht="15.75" customHeight="1">
      <c r="A1090" s="61"/>
      <c r="B1090" s="25"/>
      <c r="C1090" s="25"/>
      <c r="D1090" s="26"/>
      <c r="E1090" s="61"/>
      <c r="F1090" s="73"/>
      <c r="G1090" s="74"/>
      <c r="H1090" s="61"/>
      <c r="I1090" s="61"/>
      <c r="J1090" s="61"/>
      <c r="K1090" s="61"/>
      <c r="L1090" s="61"/>
      <c r="M1090" s="61"/>
      <c r="N1090" s="61"/>
      <c r="O1090" s="61"/>
      <c r="P1090" s="61"/>
      <c r="Q1090" s="61"/>
      <c r="R1090" s="61"/>
      <c r="S1090" s="61"/>
      <c r="T1090" s="61"/>
      <c r="U1090" s="61"/>
      <c r="V1090" s="61"/>
      <c r="W1090" s="61"/>
      <c r="X1090" s="61"/>
      <c r="Y1090" s="61"/>
      <c r="Z1090" s="61"/>
    </row>
    <row r="1091" spans="1:26" ht="15.75" customHeight="1">
      <c r="A1091" s="61"/>
      <c r="B1091" s="25"/>
      <c r="C1091" s="25"/>
      <c r="D1091" s="26"/>
      <c r="E1091" s="61"/>
      <c r="F1091" s="73"/>
      <c r="G1091" s="74"/>
      <c r="H1091" s="61"/>
      <c r="I1091" s="61"/>
      <c r="J1091" s="61"/>
      <c r="K1091" s="61"/>
      <c r="L1091" s="61"/>
      <c r="M1091" s="61"/>
      <c r="N1091" s="61"/>
      <c r="O1091" s="61"/>
      <c r="P1091" s="61"/>
      <c r="Q1091" s="61"/>
      <c r="R1091" s="61"/>
      <c r="S1091" s="61"/>
      <c r="T1091" s="61"/>
      <c r="U1091" s="61"/>
      <c r="V1091" s="61"/>
      <c r="W1091" s="61"/>
      <c r="X1091" s="61"/>
      <c r="Y1091" s="61"/>
      <c r="Z1091" s="61"/>
    </row>
    <row r="1092" spans="1:26" ht="15.75" customHeight="1">
      <c r="A1092" s="61"/>
      <c r="B1092" s="25"/>
      <c r="C1092" s="25"/>
      <c r="D1092" s="26"/>
      <c r="E1092" s="61"/>
      <c r="F1092" s="73"/>
      <c r="G1092" s="74"/>
      <c r="H1092" s="61"/>
      <c r="I1092" s="61"/>
      <c r="J1092" s="61"/>
      <c r="K1092" s="61"/>
      <c r="L1092" s="61"/>
      <c r="M1092" s="61"/>
      <c r="N1092" s="61"/>
      <c r="O1092" s="61"/>
      <c r="P1092" s="61"/>
      <c r="Q1092" s="61"/>
      <c r="R1092" s="61"/>
      <c r="S1092" s="61"/>
      <c r="T1092" s="61"/>
      <c r="U1092" s="61"/>
      <c r="V1092" s="61"/>
      <c r="W1092" s="61"/>
      <c r="X1092" s="61"/>
      <c r="Y1092" s="61"/>
      <c r="Z1092" s="61"/>
    </row>
    <row r="1093" spans="1:26" ht="15.75" customHeight="1">
      <c r="A1093" s="61"/>
      <c r="B1093" s="25"/>
      <c r="C1093" s="25"/>
      <c r="D1093" s="26"/>
      <c r="E1093" s="61"/>
      <c r="F1093" s="73"/>
      <c r="G1093" s="74"/>
      <c r="H1093" s="61"/>
      <c r="I1093" s="61"/>
      <c r="J1093" s="61"/>
      <c r="K1093" s="61"/>
      <c r="L1093" s="61"/>
      <c r="M1093" s="61"/>
      <c r="N1093" s="61"/>
      <c r="O1093" s="61"/>
      <c r="P1093" s="61"/>
      <c r="Q1093" s="61"/>
      <c r="R1093" s="61"/>
      <c r="S1093" s="61"/>
      <c r="T1093" s="61"/>
      <c r="U1093" s="61"/>
      <c r="V1093" s="61"/>
      <c r="W1093" s="61"/>
      <c r="X1093" s="61"/>
      <c r="Y1093" s="61"/>
      <c r="Z1093" s="61"/>
    </row>
    <row r="1094" spans="1:26" ht="15.75" customHeight="1">
      <c r="A1094" s="61"/>
      <c r="B1094" s="25"/>
      <c r="C1094" s="25"/>
      <c r="D1094" s="26"/>
      <c r="E1094" s="61"/>
      <c r="F1094" s="73"/>
      <c r="G1094" s="74"/>
      <c r="H1094" s="61"/>
      <c r="I1094" s="61"/>
      <c r="J1094" s="61"/>
      <c r="K1094" s="61"/>
      <c r="L1094" s="61"/>
      <c r="M1094" s="61"/>
      <c r="N1094" s="61"/>
      <c r="O1094" s="61"/>
      <c r="P1094" s="61"/>
      <c r="Q1094" s="61"/>
      <c r="R1094" s="61"/>
      <c r="S1094" s="61"/>
      <c r="T1094" s="61"/>
      <c r="U1094" s="61"/>
      <c r="V1094" s="61"/>
      <c r="W1094" s="61"/>
      <c r="X1094" s="61"/>
      <c r="Y1094" s="61"/>
      <c r="Z1094" s="61"/>
    </row>
    <row r="1095" spans="1:26" ht="15.75" customHeight="1">
      <c r="A1095" s="61"/>
      <c r="B1095" s="25"/>
      <c r="C1095" s="25"/>
      <c r="D1095" s="26"/>
      <c r="E1095" s="61"/>
      <c r="F1095" s="73"/>
      <c r="G1095" s="74"/>
      <c r="H1095" s="61"/>
      <c r="I1095" s="61"/>
      <c r="J1095" s="61"/>
      <c r="K1095" s="61"/>
      <c r="L1095" s="61"/>
      <c r="M1095" s="61"/>
      <c r="N1095" s="61"/>
      <c r="O1095" s="61"/>
      <c r="P1095" s="61"/>
      <c r="Q1095" s="61"/>
      <c r="R1095" s="61"/>
      <c r="S1095" s="61"/>
      <c r="T1095" s="61"/>
      <c r="U1095" s="61"/>
      <c r="V1095" s="61"/>
      <c r="W1095" s="61"/>
      <c r="X1095" s="61"/>
      <c r="Y1095" s="61"/>
      <c r="Z1095" s="61"/>
    </row>
    <row r="1096" spans="1:26" ht="15.75" customHeight="1">
      <c r="A1096" s="61"/>
      <c r="B1096" s="25"/>
      <c r="C1096" s="25"/>
      <c r="D1096" s="26"/>
      <c r="E1096" s="61"/>
      <c r="F1096" s="73"/>
      <c r="G1096" s="74"/>
      <c r="H1096" s="61"/>
      <c r="I1096" s="61"/>
      <c r="J1096" s="61"/>
      <c r="K1096" s="61"/>
      <c r="L1096" s="61"/>
      <c r="M1096" s="61"/>
      <c r="N1096" s="61"/>
      <c r="O1096" s="61"/>
      <c r="P1096" s="61"/>
      <c r="Q1096" s="61"/>
      <c r="R1096" s="61"/>
      <c r="S1096" s="61"/>
      <c r="T1096" s="61"/>
      <c r="U1096" s="61"/>
      <c r="V1096" s="61"/>
      <c r="W1096" s="61"/>
      <c r="X1096" s="61"/>
      <c r="Y1096" s="61"/>
      <c r="Z1096" s="61"/>
    </row>
    <row r="1097" spans="1:26" ht="15.75" customHeight="1">
      <c r="A1097" s="61"/>
      <c r="B1097" s="25"/>
      <c r="C1097" s="25"/>
      <c r="D1097" s="26"/>
      <c r="E1097" s="61"/>
      <c r="F1097" s="73"/>
      <c r="G1097" s="74"/>
      <c r="H1097" s="61"/>
      <c r="I1097" s="61"/>
      <c r="J1097" s="61"/>
      <c r="K1097" s="61"/>
      <c r="L1097" s="61"/>
      <c r="M1097" s="61"/>
      <c r="N1097" s="61"/>
      <c r="O1097" s="61"/>
      <c r="P1097" s="61"/>
      <c r="Q1097" s="61"/>
      <c r="R1097" s="61"/>
      <c r="S1097" s="61"/>
      <c r="T1097" s="61"/>
      <c r="U1097" s="61"/>
      <c r="V1097" s="61"/>
      <c r="W1097" s="61"/>
      <c r="X1097" s="61"/>
      <c r="Y1097" s="61"/>
      <c r="Z1097" s="61"/>
    </row>
    <row r="1098" spans="1:26" ht="15.75" customHeight="1">
      <c r="A1098" s="61"/>
      <c r="B1098" s="25"/>
      <c r="C1098" s="25"/>
      <c r="D1098" s="26"/>
      <c r="E1098" s="61"/>
      <c r="F1098" s="73"/>
      <c r="G1098" s="74"/>
      <c r="H1098" s="61"/>
      <c r="I1098" s="61"/>
      <c r="J1098" s="61"/>
      <c r="K1098" s="61"/>
      <c r="L1098" s="61"/>
      <c r="M1098" s="61"/>
      <c r="N1098" s="61"/>
      <c r="O1098" s="61"/>
      <c r="P1098" s="61"/>
      <c r="Q1098" s="61"/>
      <c r="R1098" s="61"/>
      <c r="S1098" s="61"/>
      <c r="T1098" s="61"/>
      <c r="U1098" s="61"/>
      <c r="V1098" s="61"/>
      <c r="W1098" s="61"/>
      <c r="X1098" s="61"/>
      <c r="Y1098" s="61"/>
      <c r="Z1098" s="61"/>
    </row>
    <row r="1099" spans="1:26" ht="15.75" customHeight="1">
      <c r="A1099" s="61"/>
      <c r="B1099" s="25"/>
      <c r="C1099" s="25"/>
      <c r="D1099" s="26"/>
      <c r="E1099" s="61"/>
      <c r="F1099" s="73"/>
      <c r="G1099" s="74"/>
      <c r="H1099" s="61"/>
      <c r="I1099" s="61"/>
      <c r="J1099" s="61"/>
      <c r="K1099" s="61"/>
      <c r="L1099" s="61"/>
      <c r="M1099" s="61"/>
      <c r="N1099" s="61"/>
      <c r="O1099" s="61"/>
      <c r="P1099" s="61"/>
      <c r="Q1099" s="61"/>
      <c r="R1099" s="61"/>
      <c r="S1099" s="61"/>
      <c r="T1099" s="61"/>
      <c r="U1099" s="61"/>
      <c r="V1099" s="61"/>
      <c r="W1099" s="61"/>
      <c r="X1099" s="61"/>
      <c r="Y1099" s="61"/>
      <c r="Z1099" s="61"/>
    </row>
    <row r="1100" spans="1:26" ht="15.75" customHeight="1">
      <c r="A1100" s="61"/>
      <c r="B1100" s="25"/>
      <c r="C1100" s="25"/>
      <c r="D1100" s="26"/>
      <c r="E1100" s="61"/>
      <c r="F1100" s="73"/>
      <c r="G1100" s="74"/>
      <c r="H1100" s="61"/>
      <c r="I1100" s="61"/>
      <c r="J1100" s="61"/>
      <c r="K1100" s="61"/>
      <c r="L1100" s="61"/>
      <c r="M1100" s="61"/>
      <c r="N1100" s="61"/>
      <c r="O1100" s="61"/>
      <c r="P1100" s="61"/>
      <c r="Q1100" s="61"/>
      <c r="R1100" s="61"/>
      <c r="S1100" s="61"/>
      <c r="T1100" s="61"/>
      <c r="U1100" s="61"/>
      <c r="V1100" s="61"/>
      <c r="W1100" s="61"/>
      <c r="X1100" s="61"/>
      <c r="Y1100" s="61"/>
      <c r="Z1100" s="61"/>
    </row>
    <row r="1101" spans="1:26" ht="15.75" customHeight="1">
      <c r="A1101" s="61"/>
      <c r="B1101" s="25"/>
      <c r="C1101" s="25"/>
      <c r="D1101" s="26"/>
      <c r="E1101" s="61"/>
      <c r="F1101" s="73"/>
      <c r="G1101" s="74"/>
      <c r="H1101" s="61"/>
      <c r="I1101" s="61"/>
      <c r="J1101" s="61"/>
      <c r="K1101" s="61"/>
      <c r="L1101" s="61"/>
      <c r="M1101" s="61"/>
      <c r="N1101" s="61"/>
      <c r="O1101" s="61"/>
      <c r="P1101" s="61"/>
      <c r="Q1101" s="61"/>
      <c r="R1101" s="61"/>
      <c r="S1101" s="61"/>
      <c r="T1101" s="61"/>
      <c r="U1101" s="61"/>
      <c r="V1101" s="61"/>
      <c r="W1101" s="61"/>
      <c r="X1101" s="61"/>
      <c r="Y1101" s="61"/>
      <c r="Z1101" s="61"/>
    </row>
    <row r="1102" spans="1:26" ht="15.75" customHeight="1">
      <c r="A1102" s="61"/>
      <c r="B1102" s="25"/>
      <c r="C1102" s="25"/>
      <c r="D1102" s="26"/>
      <c r="E1102" s="61"/>
      <c r="F1102" s="73"/>
      <c r="G1102" s="74"/>
      <c r="H1102" s="61"/>
      <c r="I1102" s="61"/>
      <c r="J1102" s="61"/>
      <c r="K1102" s="61"/>
      <c r="L1102" s="61"/>
      <c r="M1102" s="61"/>
      <c r="N1102" s="61"/>
      <c r="O1102" s="61"/>
      <c r="P1102" s="61"/>
      <c r="Q1102" s="61"/>
      <c r="R1102" s="61"/>
      <c r="S1102" s="61"/>
      <c r="T1102" s="61"/>
      <c r="U1102" s="61"/>
      <c r="V1102" s="61"/>
      <c r="W1102" s="61"/>
      <c r="X1102" s="61"/>
      <c r="Y1102" s="61"/>
      <c r="Z1102" s="61"/>
    </row>
    <row r="1103" spans="1:26" ht="15.75" customHeight="1">
      <c r="A1103" s="61"/>
      <c r="B1103" s="25"/>
      <c r="C1103" s="25"/>
      <c r="D1103" s="26"/>
      <c r="E1103" s="61"/>
      <c r="F1103" s="73"/>
      <c r="G1103" s="74"/>
      <c r="H1103" s="61"/>
      <c r="I1103" s="61"/>
      <c r="J1103" s="61"/>
      <c r="K1103" s="61"/>
      <c r="L1103" s="61"/>
      <c r="M1103" s="61"/>
      <c r="N1103" s="61"/>
      <c r="O1103" s="61"/>
      <c r="P1103" s="61"/>
      <c r="Q1103" s="61"/>
      <c r="R1103" s="61"/>
      <c r="S1103" s="61"/>
      <c r="T1103" s="61"/>
      <c r="U1103" s="61"/>
      <c r="V1103" s="61"/>
      <c r="W1103" s="61"/>
      <c r="X1103" s="61"/>
      <c r="Y1103" s="61"/>
      <c r="Z1103" s="61"/>
    </row>
    <row r="1104" spans="1:26" ht="15.75" customHeight="1">
      <c r="A1104" s="61"/>
      <c r="B1104" s="25"/>
      <c r="C1104" s="25"/>
      <c r="D1104" s="26"/>
      <c r="E1104" s="61"/>
      <c r="F1104" s="73"/>
      <c r="G1104" s="74"/>
      <c r="H1104" s="61"/>
      <c r="I1104" s="61"/>
      <c r="J1104" s="61"/>
      <c r="K1104" s="61"/>
      <c r="L1104" s="61"/>
      <c r="M1104" s="61"/>
      <c r="N1104" s="61"/>
      <c r="O1104" s="61"/>
      <c r="P1104" s="61"/>
      <c r="Q1104" s="61"/>
      <c r="R1104" s="61"/>
      <c r="S1104" s="61"/>
      <c r="T1104" s="61"/>
      <c r="U1104" s="61"/>
      <c r="V1104" s="61"/>
      <c r="W1104" s="61"/>
      <c r="X1104" s="61"/>
      <c r="Y1104" s="61"/>
      <c r="Z1104" s="61"/>
    </row>
    <row r="1105" spans="1:26" ht="15.75" customHeight="1">
      <c r="A1105" s="61"/>
      <c r="B1105" s="25"/>
      <c r="C1105" s="25"/>
      <c r="D1105" s="26"/>
      <c r="E1105" s="61"/>
      <c r="F1105" s="73"/>
      <c r="G1105" s="74"/>
      <c r="H1105" s="61"/>
      <c r="I1105" s="61"/>
      <c r="J1105" s="61"/>
      <c r="K1105" s="61"/>
      <c r="L1105" s="61"/>
      <c r="M1105" s="61"/>
      <c r="N1105" s="61"/>
      <c r="O1105" s="61"/>
      <c r="P1105" s="61"/>
      <c r="Q1105" s="61"/>
      <c r="R1105" s="61"/>
      <c r="S1105" s="61"/>
      <c r="T1105" s="61"/>
      <c r="U1105" s="61"/>
      <c r="V1105" s="61"/>
      <c r="W1105" s="61"/>
      <c r="X1105" s="61"/>
      <c r="Y1105" s="61"/>
      <c r="Z1105" s="61"/>
    </row>
    <row r="1106" spans="1:26" ht="15.75" customHeight="1">
      <c r="A1106" s="61"/>
      <c r="B1106" s="25"/>
      <c r="C1106" s="25"/>
      <c r="D1106" s="26"/>
      <c r="E1106" s="61"/>
      <c r="F1106" s="73"/>
      <c r="G1106" s="74"/>
      <c r="H1106" s="61"/>
      <c r="I1106" s="61"/>
      <c r="J1106" s="61"/>
      <c r="K1106" s="61"/>
      <c r="L1106" s="61"/>
      <c r="M1106" s="61"/>
      <c r="N1106" s="61"/>
      <c r="O1106" s="61"/>
      <c r="P1106" s="61"/>
      <c r="Q1106" s="61"/>
      <c r="R1106" s="61"/>
      <c r="S1106" s="61"/>
      <c r="T1106" s="61"/>
      <c r="U1106" s="61"/>
      <c r="V1106" s="61"/>
      <c r="W1106" s="61"/>
      <c r="X1106" s="61"/>
      <c r="Y1106" s="61"/>
      <c r="Z1106" s="61"/>
    </row>
    <row r="1107" spans="1:26" ht="15.75" customHeight="1">
      <c r="A1107" s="61"/>
      <c r="B1107" s="25"/>
      <c r="C1107" s="25"/>
      <c r="D1107" s="26"/>
      <c r="E1107" s="61"/>
      <c r="F1107" s="73"/>
      <c r="G1107" s="74"/>
      <c r="H1107" s="61"/>
      <c r="I1107" s="61"/>
      <c r="J1107" s="61"/>
      <c r="K1107" s="61"/>
      <c r="L1107" s="61"/>
      <c r="M1107" s="61"/>
      <c r="N1107" s="61"/>
      <c r="O1107" s="61"/>
      <c r="P1107" s="61"/>
      <c r="Q1107" s="61"/>
      <c r="R1107" s="61"/>
      <c r="S1107" s="61"/>
      <c r="T1107" s="61"/>
      <c r="U1107" s="61"/>
      <c r="V1107" s="61"/>
      <c r="W1107" s="61"/>
      <c r="X1107" s="61"/>
      <c r="Y1107" s="61"/>
      <c r="Z1107" s="61"/>
    </row>
    <row r="1108" spans="1:26" ht="15.75" customHeight="1">
      <c r="A1108" s="61"/>
      <c r="B1108" s="25"/>
      <c r="C1108" s="25"/>
      <c r="D1108" s="26"/>
      <c r="E1108" s="61"/>
      <c r="F1108" s="73"/>
      <c r="G1108" s="74"/>
      <c r="H1108" s="61"/>
      <c r="I1108" s="61"/>
      <c r="J1108" s="61"/>
      <c r="K1108" s="61"/>
      <c r="L1108" s="61"/>
      <c r="M1108" s="61"/>
      <c r="N1108" s="61"/>
      <c r="O1108" s="61"/>
      <c r="P1108" s="61"/>
      <c r="Q1108" s="61"/>
      <c r="R1108" s="61"/>
      <c r="S1108" s="61"/>
      <c r="T1108" s="61"/>
      <c r="U1108" s="61"/>
      <c r="V1108" s="61"/>
      <c r="W1108" s="61"/>
      <c r="X1108" s="61"/>
      <c r="Y1108" s="61"/>
      <c r="Z1108" s="61"/>
    </row>
    <row r="1109" spans="1:26" ht="15.75" customHeight="1">
      <c r="A1109" s="61"/>
      <c r="B1109" s="25"/>
      <c r="C1109" s="25"/>
      <c r="D1109" s="26"/>
      <c r="E1109" s="61"/>
      <c r="F1109" s="73"/>
      <c r="G1109" s="74"/>
      <c r="H1109" s="61"/>
      <c r="I1109" s="61"/>
      <c r="J1109" s="61"/>
      <c r="K1109" s="61"/>
      <c r="L1109" s="61"/>
      <c r="M1109" s="61"/>
      <c r="N1109" s="61"/>
      <c r="O1109" s="61"/>
      <c r="P1109" s="61"/>
      <c r="Q1109" s="61"/>
      <c r="R1109" s="61"/>
      <c r="S1109" s="61"/>
      <c r="T1109" s="61"/>
      <c r="U1109" s="61"/>
      <c r="V1109" s="61"/>
      <c r="W1109" s="61"/>
      <c r="X1109" s="61"/>
      <c r="Y1109" s="61"/>
      <c r="Z1109" s="61"/>
    </row>
    <row r="1110" spans="1:26" ht="15.75" customHeight="1">
      <c r="A1110" s="61"/>
      <c r="B1110" s="25"/>
      <c r="C1110" s="25"/>
      <c r="D1110" s="26"/>
      <c r="E1110" s="61"/>
      <c r="F1110" s="73"/>
      <c r="G1110" s="74"/>
      <c r="H1110" s="61"/>
      <c r="I1110" s="61"/>
      <c r="J1110" s="61"/>
      <c r="K1110" s="61"/>
      <c r="L1110" s="61"/>
      <c r="M1110" s="61"/>
      <c r="N1110" s="61"/>
      <c r="O1110" s="61"/>
      <c r="P1110" s="61"/>
      <c r="Q1110" s="61"/>
      <c r="R1110" s="61"/>
      <c r="S1110" s="61"/>
      <c r="T1110" s="61"/>
      <c r="U1110" s="61"/>
      <c r="V1110" s="61"/>
      <c r="W1110" s="61"/>
      <c r="X1110" s="61"/>
      <c r="Y1110" s="61"/>
      <c r="Z1110" s="61"/>
    </row>
    <row r="1111" spans="1:26" ht="15.75" customHeight="1">
      <c r="A1111" s="61"/>
      <c r="B1111" s="25"/>
      <c r="C1111" s="25"/>
      <c r="D1111" s="26"/>
      <c r="E1111" s="61"/>
      <c r="F1111" s="73"/>
      <c r="G1111" s="74"/>
      <c r="H1111" s="61"/>
      <c r="I1111" s="61"/>
      <c r="J1111" s="61"/>
      <c r="K1111" s="61"/>
      <c r="L1111" s="61"/>
      <c r="M1111" s="61"/>
      <c r="N1111" s="61"/>
      <c r="O1111" s="61"/>
      <c r="P1111" s="61"/>
      <c r="Q1111" s="61"/>
      <c r="R1111" s="61"/>
      <c r="S1111" s="61"/>
      <c r="T1111" s="61"/>
      <c r="U1111" s="61"/>
      <c r="V1111" s="61"/>
      <c r="W1111" s="61"/>
      <c r="X1111" s="61"/>
      <c r="Y1111" s="61"/>
      <c r="Z1111" s="61"/>
    </row>
    <row r="1112" spans="1:26" ht="15.75" customHeight="1">
      <c r="A1112" s="61"/>
      <c r="B1112" s="25"/>
      <c r="C1112" s="25"/>
      <c r="D1112" s="26"/>
      <c r="E1112" s="61"/>
      <c r="F1112" s="73"/>
      <c r="G1112" s="74"/>
      <c r="H1112" s="61"/>
      <c r="I1112" s="61"/>
      <c r="J1112" s="61"/>
      <c r="K1112" s="61"/>
      <c r="L1112" s="61"/>
      <c r="M1112" s="61"/>
      <c r="N1112" s="61"/>
      <c r="O1112" s="61"/>
      <c r="P1112" s="61"/>
      <c r="Q1112" s="61"/>
      <c r="R1112" s="61"/>
      <c r="S1112" s="61"/>
      <c r="T1112" s="61"/>
      <c r="U1112" s="61"/>
      <c r="V1112" s="61"/>
      <c r="W1112" s="61"/>
      <c r="X1112" s="61"/>
      <c r="Y1112" s="61"/>
      <c r="Z1112" s="61"/>
    </row>
    <row r="1113" spans="1:26" ht="15.75" customHeight="1">
      <c r="A1113" s="61"/>
      <c r="B1113" s="25"/>
      <c r="C1113" s="25"/>
      <c r="D1113" s="26"/>
      <c r="E1113" s="61"/>
      <c r="F1113" s="73"/>
      <c r="G1113" s="74"/>
      <c r="H1113" s="61"/>
      <c r="I1113" s="61"/>
      <c r="J1113" s="61"/>
      <c r="K1113" s="61"/>
      <c r="L1113" s="61"/>
      <c r="M1113" s="61"/>
      <c r="N1113" s="61"/>
      <c r="O1113" s="61"/>
      <c r="P1113" s="61"/>
      <c r="Q1113" s="61"/>
      <c r="R1113" s="61"/>
      <c r="S1113" s="61"/>
      <c r="T1113" s="61"/>
      <c r="U1113" s="61"/>
      <c r="V1113" s="61"/>
      <c r="W1113" s="61"/>
      <c r="X1113" s="61"/>
      <c r="Y1113" s="61"/>
      <c r="Z1113" s="61"/>
    </row>
    <row r="1114" spans="1:26" ht="15.75" customHeight="1">
      <c r="A1114" s="61"/>
      <c r="B1114" s="25"/>
      <c r="C1114" s="25"/>
      <c r="D1114" s="26"/>
      <c r="E1114" s="61"/>
      <c r="F1114" s="73"/>
      <c r="G1114" s="74"/>
      <c r="H1114" s="61"/>
      <c r="I1114" s="61"/>
      <c r="J1114" s="61"/>
      <c r="K1114" s="61"/>
      <c r="L1114" s="61"/>
      <c r="M1114" s="61"/>
      <c r="N1114" s="61"/>
      <c r="O1114" s="61"/>
      <c r="P1114" s="61"/>
      <c r="Q1114" s="61"/>
      <c r="R1114" s="61"/>
      <c r="S1114" s="61"/>
      <c r="T1114" s="61"/>
      <c r="U1114" s="61"/>
      <c r="V1114" s="61"/>
      <c r="W1114" s="61"/>
      <c r="X1114" s="61"/>
      <c r="Y1114" s="61"/>
      <c r="Z1114" s="61"/>
    </row>
    <row r="1115" spans="1:26" ht="15.75" customHeight="1">
      <c r="A1115" s="61"/>
      <c r="B1115" s="25"/>
      <c r="C1115" s="25"/>
      <c r="D1115" s="26"/>
      <c r="E1115" s="61"/>
      <c r="F1115" s="73"/>
      <c r="G1115" s="74"/>
      <c r="H1115" s="61"/>
      <c r="I1115" s="61"/>
      <c r="J1115" s="61"/>
      <c r="K1115" s="61"/>
      <c r="L1115" s="61"/>
      <c r="M1115" s="61"/>
      <c r="N1115" s="61"/>
      <c r="O1115" s="61"/>
      <c r="P1115" s="61"/>
      <c r="Q1115" s="61"/>
      <c r="R1115" s="61"/>
      <c r="S1115" s="61"/>
      <c r="T1115" s="61"/>
      <c r="U1115" s="61"/>
      <c r="V1115" s="61"/>
      <c r="W1115" s="61"/>
      <c r="X1115" s="61"/>
      <c r="Y1115" s="61"/>
      <c r="Z1115" s="61"/>
    </row>
    <row r="1116" spans="1:26" ht="15.75" customHeight="1">
      <c r="A1116" s="61"/>
      <c r="B1116" s="25"/>
      <c r="C1116" s="25"/>
      <c r="D1116" s="26"/>
      <c r="E1116" s="61"/>
      <c r="F1116" s="73"/>
      <c r="G1116" s="74"/>
      <c r="H1116" s="61"/>
      <c r="I1116" s="61"/>
      <c r="J1116" s="61"/>
      <c r="K1116" s="61"/>
      <c r="L1116" s="61"/>
      <c r="M1116" s="61"/>
      <c r="N1116" s="61"/>
      <c r="O1116" s="61"/>
      <c r="P1116" s="61"/>
      <c r="Q1116" s="61"/>
      <c r="R1116" s="61"/>
      <c r="S1116" s="61"/>
      <c r="T1116" s="61"/>
      <c r="U1116" s="61"/>
      <c r="V1116" s="61"/>
      <c r="W1116" s="61"/>
      <c r="X1116" s="61"/>
      <c r="Y1116" s="61"/>
      <c r="Z1116" s="61"/>
    </row>
    <row r="1117" spans="1:26" ht="15.75" customHeight="1">
      <c r="A1117" s="61"/>
      <c r="B1117" s="25"/>
      <c r="C1117" s="25"/>
      <c r="D1117" s="26"/>
      <c r="E1117" s="61"/>
      <c r="F1117" s="73"/>
      <c r="G1117" s="74"/>
      <c r="H1117" s="61"/>
      <c r="I1117" s="61"/>
      <c r="J1117" s="61"/>
      <c r="K1117" s="61"/>
      <c r="L1117" s="61"/>
      <c r="M1117" s="61"/>
      <c r="N1117" s="61"/>
      <c r="O1117" s="61"/>
      <c r="P1117" s="61"/>
      <c r="Q1117" s="61"/>
      <c r="R1117" s="61"/>
      <c r="S1117" s="61"/>
      <c r="T1117" s="61"/>
      <c r="U1117" s="61"/>
      <c r="V1117" s="61"/>
      <c r="W1117" s="61"/>
      <c r="X1117" s="61"/>
      <c r="Y1117" s="61"/>
      <c r="Z1117" s="61"/>
    </row>
    <row r="1118" spans="1:26" ht="15.75" customHeight="1">
      <c r="A1118" s="61"/>
      <c r="B1118" s="25"/>
      <c r="C1118" s="25"/>
      <c r="D1118" s="26"/>
      <c r="E1118" s="61"/>
      <c r="F1118" s="73"/>
      <c r="G1118" s="74"/>
      <c r="H1118" s="61"/>
      <c r="I1118" s="61"/>
      <c r="J1118" s="61"/>
      <c r="K1118" s="61"/>
      <c r="L1118" s="61"/>
      <c r="M1118" s="61"/>
      <c r="N1118" s="61"/>
      <c r="O1118" s="61"/>
      <c r="P1118" s="61"/>
      <c r="Q1118" s="61"/>
      <c r="R1118" s="61"/>
      <c r="S1118" s="61"/>
      <c r="T1118" s="61"/>
      <c r="U1118" s="61"/>
      <c r="V1118" s="61"/>
      <c r="W1118" s="61"/>
      <c r="X1118" s="61"/>
      <c r="Y1118" s="61"/>
      <c r="Z1118" s="61"/>
    </row>
    <row r="1119" spans="1:26" ht="15.75" customHeight="1">
      <c r="A1119" s="61"/>
      <c r="B1119" s="25"/>
      <c r="C1119" s="25"/>
      <c r="D1119" s="26"/>
      <c r="E1119" s="61"/>
      <c r="F1119" s="73"/>
      <c r="G1119" s="74"/>
      <c r="H1119" s="61"/>
      <c r="I1119" s="61"/>
      <c r="J1119" s="61"/>
      <c r="K1119" s="61"/>
      <c r="L1119" s="61"/>
      <c r="M1119" s="61"/>
      <c r="N1119" s="61"/>
      <c r="O1119" s="61"/>
      <c r="P1119" s="61"/>
      <c r="Q1119" s="61"/>
      <c r="R1119" s="61"/>
      <c r="S1119" s="61"/>
      <c r="T1119" s="61"/>
      <c r="U1119" s="61"/>
      <c r="V1119" s="61"/>
      <c r="W1119" s="61"/>
      <c r="X1119" s="61"/>
      <c r="Y1119" s="61"/>
      <c r="Z1119" s="61"/>
    </row>
    <row r="1120" spans="1:26" ht="15.75" customHeight="1">
      <c r="A1120" s="61"/>
      <c r="B1120" s="25"/>
      <c r="C1120" s="25"/>
      <c r="D1120" s="26"/>
      <c r="E1120" s="61"/>
      <c r="F1120" s="73"/>
      <c r="G1120" s="74"/>
      <c r="H1120" s="61"/>
      <c r="I1120" s="61"/>
      <c r="J1120" s="61"/>
      <c r="K1120" s="61"/>
      <c r="L1120" s="61"/>
      <c r="M1120" s="61"/>
      <c r="N1120" s="61"/>
      <c r="O1120" s="61"/>
      <c r="P1120" s="61"/>
      <c r="Q1120" s="61"/>
      <c r="R1120" s="61"/>
      <c r="S1120" s="61"/>
      <c r="T1120" s="61"/>
      <c r="U1120" s="61"/>
      <c r="V1120" s="61"/>
      <c r="W1120" s="61"/>
      <c r="X1120" s="61"/>
      <c r="Y1120" s="61"/>
      <c r="Z1120" s="61"/>
    </row>
    <row r="1121" spans="1:26" ht="15.75" customHeight="1">
      <c r="A1121" s="61"/>
      <c r="B1121" s="25"/>
      <c r="C1121" s="25"/>
      <c r="D1121" s="26"/>
      <c r="E1121" s="61"/>
      <c r="F1121" s="73"/>
      <c r="G1121" s="74"/>
      <c r="H1121" s="61"/>
      <c r="I1121" s="61"/>
      <c r="J1121" s="61"/>
      <c r="K1121" s="61"/>
      <c r="L1121" s="61"/>
      <c r="M1121" s="61"/>
      <c r="N1121" s="61"/>
      <c r="O1121" s="61"/>
      <c r="P1121" s="61"/>
      <c r="Q1121" s="61"/>
      <c r="R1121" s="61"/>
      <c r="S1121" s="61"/>
      <c r="T1121" s="61"/>
      <c r="U1121" s="61"/>
      <c r="V1121" s="61"/>
      <c r="W1121" s="61"/>
      <c r="X1121" s="61"/>
      <c r="Y1121" s="61"/>
      <c r="Z1121" s="61"/>
    </row>
    <row r="1122" spans="1:26" ht="15.75" customHeight="1">
      <c r="A1122" s="61"/>
      <c r="B1122" s="25"/>
      <c r="C1122" s="25"/>
      <c r="D1122" s="26"/>
      <c r="E1122" s="61"/>
      <c r="F1122" s="73"/>
      <c r="G1122" s="74"/>
      <c r="H1122" s="61"/>
      <c r="I1122" s="61"/>
      <c r="J1122" s="61"/>
      <c r="K1122" s="61"/>
      <c r="L1122" s="61"/>
      <c r="M1122" s="61"/>
      <c r="N1122" s="61"/>
      <c r="O1122" s="61"/>
      <c r="P1122" s="61"/>
      <c r="Q1122" s="61"/>
      <c r="R1122" s="61"/>
      <c r="S1122" s="61"/>
      <c r="T1122" s="61"/>
      <c r="U1122" s="61"/>
      <c r="V1122" s="61"/>
      <c r="W1122" s="61"/>
      <c r="X1122" s="61"/>
      <c r="Y1122" s="61"/>
      <c r="Z1122" s="61"/>
    </row>
    <row r="1123" spans="1:26" ht="15.75" customHeight="1">
      <c r="A1123" s="61"/>
      <c r="B1123" s="25"/>
      <c r="C1123" s="25"/>
      <c r="D1123" s="26"/>
      <c r="E1123" s="61"/>
      <c r="F1123" s="73"/>
      <c r="G1123" s="74"/>
      <c r="H1123" s="61"/>
      <c r="I1123" s="61"/>
      <c r="J1123" s="61"/>
      <c r="K1123" s="61"/>
      <c r="L1123" s="61"/>
      <c r="M1123" s="61"/>
      <c r="N1123" s="61"/>
      <c r="O1123" s="61"/>
      <c r="P1123" s="61"/>
      <c r="Q1123" s="61"/>
      <c r="R1123" s="61"/>
      <c r="S1123" s="61"/>
      <c r="T1123" s="61"/>
      <c r="U1123" s="61"/>
      <c r="V1123" s="61"/>
      <c r="W1123" s="61"/>
      <c r="X1123" s="61"/>
      <c r="Y1123" s="61"/>
      <c r="Z1123" s="61"/>
    </row>
    <row r="1124" spans="1:26" ht="15.75" customHeight="1">
      <c r="A1124" s="61"/>
      <c r="B1124" s="25"/>
      <c r="C1124" s="25"/>
      <c r="D1124" s="26"/>
      <c r="E1124" s="61"/>
      <c r="F1124" s="73"/>
      <c r="G1124" s="74"/>
      <c r="H1124" s="61"/>
      <c r="I1124" s="61"/>
      <c r="J1124" s="61"/>
      <c r="K1124" s="61"/>
      <c r="L1124" s="61"/>
      <c r="M1124" s="61"/>
      <c r="N1124" s="61"/>
      <c r="O1124" s="61"/>
      <c r="P1124" s="61"/>
      <c r="Q1124" s="61"/>
      <c r="R1124" s="61"/>
      <c r="S1124" s="61"/>
      <c r="T1124" s="61"/>
      <c r="U1124" s="61"/>
      <c r="V1124" s="61"/>
      <c r="W1124" s="61"/>
      <c r="X1124" s="61"/>
      <c r="Y1124" s="61"/>
      <c r="Z1124" s="61"/>
    </row>
    <row r="1125" spans="1:26" ht="15.75" customHeight="1">
      <c r="A1125" s="61"/>
      <c r="B1125" s="25"/>
      <c r="C1125" s="25"/>
      <c r="D1125" s="26"/>
      <c r="E1125" s="61"/>
      <c r="F1125" s="73"/>
      <c r="G1125" s="74"/>
      <c r="H1125" s="61"/>
      <c r="I1125" s="61"/>
      <c r="J1125" s="61"/>
      <c r="K1125" s="61"/>
      <c r="L1125" s="61"/>
      <c r="M1125" s="61"/>
      <c r="N1125" s="61"/>
      <c r="O1125" s="61"/>
      <c r="P1125" s="61"/>
      <c r="Q1125" s="61"/>
      <c r="R1125" s="61"/>
      <c r="S1125" s="61"/>
      <c r="T1125" s="61"/>
      <c r="U1125" s="61"/>
      <c r="V1125" s="61"/>
      <c r="W1125" s="61"/>
      <c r="X1125" s="61"/>
      <c r="Y1125" s="61"/>
      <c r="Z1125" s="61"/>
    </row>
    <row r="1126" spans="1:26" ht="15.75" customHeight="1">
      <c r="A1126" s="61"/>
      <c r="B1126" s="25"/>
      <c r="C1126" s="25"/>
      <c r="D1126" s="26"/>
      <c r="E1126" s="61"/>
      <c r="F1126" s="73"/>
      <c r="G1126" s="74"/>
      <c r="H1126" s="61"/>
      <c r="I1126" s="61"/>
      <c r="J1126" s="61"/>
      <c r="K1126" s="61"/>
      <c r="L1126" s="61"/>
      <c r="M1126" s="61"/>
      <c r="N1126" s="61"/>
      <c r="O1126" s="61"/>
      <c r="P1126" s="61"/>
      <c r="Q1126" s="61"/>
      <c r="R1126" s="61"/>
      <c r="S1126" s="61"/>
      <c r="T1126" s="61"/>
      <c r="U1126" s="61"/>
      <c r="V1126" s="61"/>
      <c r="W1126" s="61"/>
      <c r="X1126" s="61"/>
      <c r="Y1126" s="61"/>
      <c r="Z1126" s="61"/>
    </row>
    <row r="1127" spans="1:26" ht="15.75" customHeight="1">
      <c r="A1127" s="61"/>
      <c r="B1127" s="25"/>
      <c r="C1127" s="25"/>
      <c r="D1127" s="26"/>
      <c r="E1127" s="61"/>
      <c r="F1127" s="73"/>
      <c r="G1127" s="74"/>
      <c r="H1127" s="61"/>
      <c r="I1127" s="61"/>
      <c r="J1127" s="61"/>
      <c r="K1127" s="61"/>
      <c r="L1127" s="61"/>
      <c r="M1127" s="61"/>
      <c r="N1127" s="61"/>
      <c r="O1127" s="61"/>
      <c r="P1127" s="61"/>
      <c r="Q1127" s="61"/>
      <c r="R1127" s="61"/>
      <c r="S1127" s="61"/>
      <c r="T1127" s="61"/>
      <c r="U1127" s="61"/>
      <c r="V1127" s="61"/>
      <c r="W1127" s="61"/>
      <c r="X1127" s="61"/>
      <c r="Y1127" s="61"/>
      <c r="Z1127" s="61"/>
    </row>
    <row r="1128" spans="1:26" ht="15.75" customHeight="1">
      <c r="A1128" s="61"/>
      <c r="B1128" s="25"/>
      <c r="C1128" s="25"/>
      <c r="D1128" s="26"/>
      <c r="E1128" s="61"/>
      <c r="F1128" s="73"/>
      <c r="G1128" s="74"/>
      <c r="H1128" s="61"/>
      <c r="I1128" s="61"/>
      <c r="J1128" s="61"/>
      <c r="K1128" s="61"/>
      <c r="L1128" s="61"/>
      <c r="M1128" s="61"/>
      <c r="N1128" s="61"/>
      <c r="O1128" s="61"/>
      <c r="P1128" s="61"/>
      <c r="Q1128" s="61"/>
      <c r="R1128" s="61"/>
      <c r="S1128" s="61"/>
      <c r="T1128" s="61"/>
      <c r="U1128" s="61"/>
      <c r="V1128" s="61"/>
      <c r="W1128" s="61"/>
      <c r="X1128" s="61"/>
      <c r="Y1128" s="61"/>
      <c r="Z1128" s="61"/>
    </row>
    <row r="1129" spans="1:26" ht="15.75" customHeight="1">
      <c r="A1129" s="61"/>
      <c r="B1129" s="25"/>
      <c r="C1129" s="25"/>
      <c r="D1129" s="26"/>
      <c r="E1129" s="61"/>
      <c r="F1129" s="73"/>
      <c r="G1129" s="74"/>
      <c r="H1129" s="61"/>
      <c r="I1129" s="61"/>
      <c r="J1129" s="61"/>
      <c r="K1129" s="61"/>
      <c r="L1129" s="61"/>
      <c r="M1129" s="61"/>
      <c r="N1129" s="61"/>
      <c r="O1129" s="61"/>
      <c r="P1129" s="61"/>
      <c r="Q1129" s="61"/>
      <c r="R1129" s="61"/>
      <c r="S1129" s="61"/>
      <c r="T1129" s="61"/>
      <c r="U1129" s="61"/>
      <c r="V1129" s="61"/>
      <c r="W1129" s="61"/>
      <c r="X1129" s="61"/>
      <c r="Y1129" s="61"/>
      <c r="Z1129" s="61"/>
    </row>
    <row r="1130" spans="1:26" ht="15.75" customHeight="1">
      <c r="A1130" s="61"/>
      <c r="B1130" s="25"/>
      <c r="C1130" s="25"/>
      <c r="D1130" s="26"/>
      <c r="E1130" s="61"/>
      <c r="F1130" s="73"/>
      <c r="G1130" s="74"/>
      <c r="H1130" s="61"/>
      <c r="I1130" s="61"/>
      <c r="J1130" s="61"/>
      <c r="K1130" s="61"/>
      <c r="L1130" s="61"/>
      <c r="M1130" s="61"/>
      <c r="N1130" s="61"/>
      <c r="O1130" s="61"/>
      <c r="P1130" s="61"/>
      <c r="Q1130" s="61"/>
      <c r="R1130" s="61"/>
      <c r="S1130" s="61"/>
      <c r="T1130" s="61"/>
      <c r="U1130" s="61"/>
      <c r="V1130" s="61"/>
      <c r="W1130" s="61"/>
      <c r="X1130" s="61"/>
      <c r="Y1130" s="61"/>
      <c r="Z1130" s="61"/>
    </row>
    <row r="1131" spans="1:26" ht="15.75" customHeight="1">
      <c r="A1131" s="61"/>
      <c r="B1131" s="25"/>
      <c r="C1131" s="25"/>
      <c r="D1131" s="26"/>
      <c r="E1131" s="61"/>
      <c r="F1131" s="73"/>
      <c r="G1131" s="74"/>
      <c r="H1131" s="61"/>
      <c r="I1131" s="61"/>
      <c r="J1131" s="61"/>
      <c r="K1131" s="61"/>
      <c r="L1131" s="61"/>
      <c r="M1131" s="61"/>
      <c r="N1131" s="61"/>
      <c r="O1131" s="61"/>
      <c r="P1131" s="61"/>
      <c r="Q1131" s="61"/>
      <c r="R1131" s="61"/>
      <c r="S1131" s="61"/>
      <c r="T1131" s="61"/>
      <c r="U1131" s="61"/>
      <c r="V1131" s="61"/>
      <c r="W1131" s="61"/>
      <c r="X1131" s="61"/>
      <c r="Y1131" s="61"/>
      <c r="Z1131" s="61"/>
    </row>
    <row r="1132" spans="1:26" ht="15.75" customHeight="1">
      <c r="A1132" s="61"/>
      <c r="B1132" s="25"/>
      <c r="C1132" s="25"/>
      <c r="D1132" s="26"/>
      <c r="E1132" s="61"/>
      <c r="F1132" s="73"/>
      <c r="G1132" s="74"/>
      <c r="H1132" s="61"/>
      <c r="I1132" s="61"/>
      <c r="J1132" s="61"/>
      <c r="K1132" s="61"/>
      <c r="L1132" s="61"/>
      <c r="M1132" s="61"/>
      <c r="N1132" s="61"/>
      <c r="O1132" s="61"/>
      <c r="P1132" s="61"/>
      <c r="Q1132" s="61"/>
      <c r="R1132" s="61"/>
      <c r="S1132" s="61"/>
      <c r="T1132" s="61"/>
      <c r="U1132" s="61"/>
      <c r="V1132" s="61"/>
      <c r="W1132" s="61"/>
      <c r="X1132" s="61"/>
      <c r="Y1132" s="61"/>
      <c r="Z1132" s="61"/>
    </row>
    <row r="1133" spans="1:26" ht="15.75" customHeight="1">
      <c r="A1133" s="61"/>
      <c r="B1133" s="25"/>
      <c r="C1133" s="25"/>
      <c r="D1133" s="26"/>
      <c r="E1133" s="61"/>
      <c r="F1133" s="73"/>
      <c r="G1133" s="74"/>
      <c r="H1133" s="61"/>
      <c r="I1133" s="61"/>
      <c r="J1133" s="61"/>
      <c r="K1133" s="61"/>
      <c r="L1133" s="61"/>
      <c r="M1133" s="61"/>
      <c r="N1133" s="61"/>
      <c r="O1133" s="61"/>
      <c r="P1133" s="61"/>
      <c r="Q1133" s="61"/>
      <c r="R1133" s="61"/>
      <c r="S1133" s="61"/>
      <c r="T1133" s="61"/>
      <c r="U1133" s="61"/>
      <c r="V1133" s="61"/>
      <c r="W1133" s="61"/>
      <c r="X1133" s="61"/>
      <c r="Y1133" s="61"/>
      <c r="Z1133" s="61"/>
    </row>
    <row r="1134" spans="1:26" ht="15.75" customHeight="1">
      <c r="A1134" s="61"/>
      <c r="B1134" s="25"/>
      <c r="C1134" s="25"/>
      <c r="D1134" s="26"/>
      <c r="E1134" s="61"/>
      <c r="F1134" s="73"/>
      <c r="G1134" s="74"/>
      <c r="H1134" s="61"/>
      <c r="I1134" s="61"/>
      <c r="J1134" s="61"/>
      <c r="K1134" s="61"/>
      <c r="L1134" s="61"/>
      <c r="M1134" s="61"/>
      <c r="N1134" s="61"/>
      <c r="O1134" s="61"/>
      <c r="P1134" s="61"/>
      <c r="Q1134" s="61"/>
      <c r="R1134" s="61"/>
      <c r="S1134" s="61"/>
      <c r="T1134" s="61"/>
      <c r="U1134" s="61"/>
      <c r="V1134" s="61"/>
      <c r="W1134" s="61"/>
      <c r="X1134" s="61"/>
      <c r="Y1134" s="61"/>
      <c r="Z1134" s="61"/>
    </row>
    <row r="1135" spans="1:26" ht="15.75" customHeight="1">
      <c r="A1135" s="61"/>
      <c r="B1135" s="25"/>
      <c r="C1135" s="25"/>
      <c r="D1135" s="26"/>
      <c r="E1135" s="61"/>
      <c r="F1135" s="73"/>
      <c r="G1135" s="74"/>
      <c r="H1135" s="61"/>
      <c r="I1135" s="61"/>
      <c r="J1135" s="61"/>
      <c r="K1135" s="61"/>
      <c r="L1135" s="61"/>
      <c r="M1135" s="61"/>
      <c r="N1135" s="61"/>
      <c r="O1135" s="61"/>
      <c r="P1135" s="61"/>
      <c r="Q1135" s="61"/>
      <c r="R1135" s="61"/>
      <c r="S1135" s="61"/>
      <c r="T1135" s="61"/>
      <c r="U1135" s="61"/>
      <c r="V1135" s="61"/>
      <c r="W1135" s="61"/>
      <c r="X1135" s="61"/>
      <c r="Y1135" s="61"/>
      <c r="Z1135" s="61"/>
    </row>
    <row r="1136" spans="1:26" ht="15.75" customHeight="1">
      <c r="A1136" s="61"/>
      <c r="B1136" s="25"/>
      <c r="C1136" s="25"/>
      <c r="D1136" s="26"/>
      <c r="E1136" s="61"/>
      <c r="F1136" s="73"/>
      <c r="G1136" s="74"/>
      <c r="H1136" s="61"/>
      <c r="I1136" s="61"/>
      <c r="J1136" s="61"/>
      <c r="K1136" s="61"/>
      <c r="L1136" s="61"/>
      <c r="M1136" s="61"/>
      <c r="N1136" s="61"/>
      <c r="O1136" s="61"/>
      <c r="P1136" s="61"/>
      <c r="Q1136" s="61"/>
      <c r="R1136" s="61"/>
      <c r="S1136" s="61"/>
      <c r="T1136" s="61"/>
      <c r="U1136" s="61"/>
      <c r="V1136" s="61"/>
      <c r="W1136" s="61"/>
      <c r="X1136" s="61"/>
      <c r="Y1136" s="61"/>
      <c r="Z1136" s="61"/>
    </row>
    <row r="1137" spans="1:26" ht="15.75" customHeight="1">
      <c r="A1137" s="61"/>
      <c r="B1137" s="25"/>
      <c r="C1137" s="25"/>
      <c r="D1137" s="26"/>
      <c r="E1137" s="61"/>
      <c r="F1137" s="73"/>
      <c r="G1137" s="74"/>
      <c r="H1137" s="61"/>
      <c r="I1137" s="61"/>
      <c r="J1137" s="61"/>
      <c r="K1137" s="61"/>
      <c r="L1137" s="61"/>
      <c r="M1137" s="61"/>
      <c r="N1137" s="61"/>
      <c r="O1137" s="61"/>
      <c r="P1137" s="61"/>
      <c r="Q1137" s="61"/>
      <c r="R1137" s="61"/>
      <c r="S1137" s="61"/>
      <c r="T1137" s="61"/>
      <c r="U1137" s="61"/>
      <c r="V1137" s="61"/>
      <c r="W1137" s="61"/>
      <c r="X1137" s="61"/>
      <c r="Y1137" s="61"/>
      <c r="Z1137" s="61"/>
    </row>
    <row r="1138" spans="1:26" ht="15.75" customHeight="1">
      <c r="A1138" s="61"/>
      <c r="B1138" s="25"/>
      <c r="C1138" s="25"/>
      <c r="D1138" s="26"/>
      <c r="E1138" s="61"/>
      <c r="F1138" s="73"/>
      <c r="G1138" s="74"/>
      <c r="H1138" s="61"/>
      <c r="I1138" s="61"/>
      <c r="J1138" s="61"/>
      <c r="K1138" s="61"/>
      <c r="L1138" s="61"/>
      <c r="M1138" s="61"/>
      <c r="N1138" s="61"/>
      <c r="O1138" s="61"/>
      <c r="P1138" s="61"/>
      <c r="Q1138" s="61"/>
      <c r="R1138" s="61"/>
      <c r="S1138" s="61"/>
      <c r="T1138" s="61"/>
      <c r="U1138" s="61"/>
      <c r="V1138" s="61"/>
      <c r="W1138" s="61"/>
      <c r="X1138" s="61"/>
      <c r="Y1138" s="61"/>
      <c r="Z1138" s="61"/>
    </row>
    <row r="1139" spans="1:26" ht="15.75" customHeight="1">
      <c r="A1139" s="61"/>
      <c r="B1139" s="25"/>
      <c r="C1139" s="25"/>
      <c r="D1139" s="26"/>
      <c r="E1139" s="61"/>
      <c r="F1139" s="73"/>
      <c r="G1139" s="74"/>
      <c r="H1139" s="61"/>
      <c r="I1139" s="61"/>
      <c r="J1139" s="61"/>
      <c r="K1139" s="61"/>
      <c r="L1139" s="61"/>
      <c r="M1139" s="61"/>
      <c r="N1139" s="61"/>
      <c r="O1139" s="61"/>
      <c r="P1139" s="61"/>
      <c r="Q1139" s="61"/>
      <c r="R1139" s="61"/>
      <c r="S1139" s="61"/>
      <c r="T1139" s="61"/>
      <c r="U1139" s="61"/>
      <c r="V1139" s="61"/>
      <c r="W1139" s="61"/>
      <c r="X1139" s="61"/>
      <c r="Y1139" s="61"/>
      <c r="Z1139" s="61"/>
    </row>
    <row r="1140" spans="1:26" ht="15.75" customHeight="1">
      <c r="A1140" s="61"/>
      <c r="B1140" s="25"/>
      <c r="C1140" s="25"/>
      <c r="D1140" s="26"/>
      <c r="E1140" s="61"/>
      <c r="F1140" s="73"/>
      <c r="G1140" s="74"/>
      <c r="H1140" s="61"/>
      <c r="I1140" s="61"/>
      <c r="J1140" s="61"/>
      <c r="K1140" s="61"/>
      <c r="L1140" s="61"/>
      <c r="M1140" s="61"/>
      <c r="N1140" s="61"/>
      <c r="O1140" s="61"/>
      <c r="P1140" s="61"/>
      <c r="Q1140" s="61"/>
      <c r="R1140" s="61"/>
      <c r="S1140" s="61"/>
      <c r="T1140" s="61"/>
      <c r="U1140" s="61"/>
      <c r="V1140" s="61"/>
      <c r="W1140" s="61"/>
      <c r="X1140" s="61"/>
      <c r="Y1140" s="61"/>
      <c r="Z1140" s="61"/>
    </row>
    <row r="1141" spans="1:26" ht="15.75" customHeight="1">
      <c r="A1141" s="61"/>
      <c r="B1141" s="25"/>
      <c r="C1141" s="25"/>
      <c r="D1141" s="26"/>
      <c r="E1141" s="61"/>
      <c r="F1141" s="73"/>
      <c r="G1141" s="74"/>
      <c r="H1141" s="61"/>
      <c r="I1141" s="61"/>
      <c r="J1141" s="61"/>
      <c r="K1141" s="61"/>
      <c r="L1141" s="61"/>
      <c r="M1141" s="61"/>
      <c r="N1141" s="61"/>
      <c r="O1141" s="61"/>
      <c r="P1141" s="61"/>
      <c r="Q1141" s="61"/>
      <c r="R1141" s="61"/>
      <c r="S1141" s="61"/>
      <c r="T1141" s="61"/>
      <c r="U1141" s="61"/>
      <c r="V1141" s="61"/>
      <c r="W1141" s="61"/>
      <c r="X1141" s="61"/>
      <c r="Y1141" s="61"/>
      <c r="Z1141" s="61"/>
    </row>
    <row r="1142" spans="1:26" ht="15.75" customHeight="1">
      <c r="A1142" s="61"/>
      <c r="B1142" s="25"/>
      <c r="C1142" s="25"/>
      <c r="D1142" s="26"/>
      <c r="E1142" s="61"/>
      <c r="F1142" s="73"/>
      <c r="G1142" s="74"/>
      <c r="H1142" s="61"/>
      <c r="I1142" s="61"/>
      <c r="J1142" s="61"/>
      <c r="K1142" s="61"/>
      <c r="L1142" s="61"/>
      <c r="M1142" s="61"/>
      <c r="N1142" s="61"/>
      <c r="O1142" s="61"/>
      <c r="P1142" s="61"/>
      <c r="Q1142" s="61"/>
      <c r="R1142" s="61"/>
      <c r="S1142" s="61"/>
      <c r="T1142" s="61"/>
      <c r="U1142" s="61"/>
      <c r="V1142" s="61"/>
      <c r="W1142" s="61"/>
      <c r="X1142" s="61"/>
      <c r="Y1142" s="61"/>
      <c r="Z1142" s="61"/>
    </row>
    <row r="1143" spans="1:26" ht="15.75" customHeight="1">
      <c r="A1143" s="61"/>
      <c r="B1143" s="25"/>
      <c r="C1143" s="25"/>
      <c r="D1143" s="26"/>
      <c r="E1143" s="61"/>
      <c r="F1143" s="73"/>
      <c r="G1143" s="74"/>
      <c r="H1143" s="61"/>
      <c r="I1143" s="61"/>
      <c r="J1143" s="61"/>
      <c r="K1143" s="61"/>
      <c r="L1143" s="61"/>
      <c r="M1143" s="61"/>
      <c r="N1143" s="61"/>
      <c r="O1143" s="61"/>
      <c r="P1143" s="61"/>
      <c r="Q1143" s="61"/>
      <c r="R1143" s="61"/>
      <c r="S1143" s="61"/>
      <c r="T1143" s="61"/>
      <c r="U1143" s="61"/>
      <c r="V1143" s="61"/>
      <c r="W1143" s="61"/>
      <c r="X1143" s="61"/>
      <c r="Y1143" s="61"/>
      <c r="Z1143" s="61"/>
    </row>
    <row r="1144" spans="1:26" ht="15.75" customHeight="1">
      <c r="A1144" s="61"/>
      <c r="B1144" s="25"/>
      <c r="C1144" s="25"/>
      <c r="D1144" s="26"/>
      <c r="E1144" s="61"/>
      <c r="F1144" s="73"/>
      <c r="G1144" s="74"/>
      <c r="H1144" s="61"/>
      <c r="I1144" s="61"/>
      <c r="J1144" s="61"/>
      <c r="K1144" s="61"/>
      <c r="L1144" s="61"/>
      <c r="M1144" s="61"/>
      <c r="N1144" s="61"/>
      <c r="O1144" s="61"/>
      <c r="P1144" s="61"/>
      <c r="Q1144" s="61"/>
      <c r="R1144" s="61"/>
      <c r="S1144" s="61"/>
      <c r="T1144" s="61"/>
      <c r="U1144" s="61"/>
      <c r="V1144" s="61"/>
      <c r="W1144" s="61"/>
      <c r="X1144" s="61"/>
      <c r="Y1144" s="61"/>
      <c r="Z1144" s="61"/>
    </row>
    <row r="1145" spans="1:26" ht="15.75" customHeight="1">
      <c r="A1145" s="61"/>
      <c r="B1145" s="25"/>
      <c r="C1145" s="25"/>
      <c r="D1145" s="26"/>
      <c r="E1145" s="61"/>
      <c r="F1145" s="73"/>
      <c r="G1145" s="74"/>
      <c r="H1145" s="61"/>
      <c r="I1145" s="61"/>
      <c r="J1145" s="61"/>
      <c r="K1145" s="61"/>
      <c r="L1145" s="61"/>
      <c r="M1145" s="61"/>
      <c r="N1145" s="61"/>
      <c r="O1145" s="61"/>
      <c r="P1145" s="61"/>
      <c r="Q1145" s="61"/>
      <c r="R1145" s="61"/>
      <c r="S1145" s="61"/>
      <c r="T1145" s="61"/>
      <c r="U1145" s="61"/>
      <c r="V1145" s="61"/>
      <c r="W1145" s="61"/>
      <c r="X1145" s="61"/>
      <c r="Y1145" s="61"/>
      <c r="Z1145" s="61"/>
    </row>
    <row r="1146" spans="1:26" ht="15.75" customHeight="1">
      <c r="A1146" s="61"/>
      <c r="B1146" s="25"/>
      <c r="C1146" s="25"/>
      <c r="D1146" s="26"/>
      <c r="E1146" s="61"/>
      <c r="F1146" s="73"/>
      <c r="G1146" s="74"/>
      <c r="H1146" s="61"/>
      <c r="I1146" s="61"/>
      <c r="J1146" s="61"/>
      <c r="K1146" s="61"/>
      <c r="L1146" s="61"/>
      <c r="M1146" s="61"/>
      <c r="N1146" s="61"/>
      <c r="O1146" s="61"/>
      <c r="P1146" s="61"/>
      <c r="Q1146" s="61"/>
      <c r="R1146" s="61"/>
      <c r="S1146" s="61"/>
      <c r="T1146" s="61"/>
      <c r="U1146" s="61"/>
      <c r="V1146" s="61"/>
      <c r="W1146" s="61"/>
      <c r="X1146" s="61"/>
      <c r="Y1146" s="61"/>
      <c r="Z1146" s="61"/>
    </row>
    <row r="1147" spans="1:26" ht="15.75" customHeight="1">
      <c r="A1147" s="61"/>
      <c r="B1147" s="25"/>
      <c r="C1147" s="25"/>
      <c r="D1147" s="26"/>
      <c r="E1147" s="61"/>
      <c r="F1147" s="73"/>
      <c r="G1147" s="74"/>
      <c r="H1147" s="61"/>
      <c r="I1147" s="61"/>
      <c r="J1147" s="61"/>
      <c r="K1147" s="61"/>
      <c r="L1147" s="61"/>
      <c r="M1147" s="61"/>
      <c r="N1147" s="61"/>
      <c r="O1147" s="61"/>
      <c r="P1147" s="61"/>
      <c r="Q1147" s="61"/>
      <c r="R1147" s="61"/>
      <c r="S1147" s="61"/>
      <c r="T1147" s="61"/>
      <c r="U1147" s="61"/>
      <c r="V1147" s="61"/>
      <c r="W1147" s="61"/>
      <c r="X1147" s="61"/>
      <c r="Y1147" s="61"/>
      <c r="Z1147" s="61"/>
    </row>
    <row r="1148" spans="1:26" ht="15.75" customHeight="1">
      <c r="A1148" s="61"/>
      <c r="B1148" s="25"/>
      <c r="C1148" s="25"/>
      <c r="D1148" s="26"/>
      <c r="E1148" s="61"/>
      <c r="F1148" s="73"/>
      <c r="G1148" s="74"/>
      <c r="H1148" s="61"/>
      <c r="I1148" s="61"/>
      <c r="J1148" s="61"/>
      <c r="K1148" s="61"/>
      <c r="L1148" s="61"/>
      <c r="M1148" s="61"/>
      <c r="N1148" s="61"/>
      <c r="O1148" s="61"/>
      <c r="P1148" s="61"/>
      <c r="Q1148" s="61"/>
      <c r="R1148" s="61"/>
      <c r="S1148" s="61"/>
      <c r="T1148" s="61"/>
      <c r="U1148" s="61"/>
      <c r="V1148" s="61"/>
      <c r="W1148" s="61"/>
      <c r="X1148" s="61"/>
      <c r="Y1148" s="61"/>
      <c r="Z1148" s="61"/>
    </row>
    <row r="1149" spans="1:26" ht="15.75" customHeight="1">
      <c r="A1149" s="61"/>
      <c r="B1149" s="25"/>
      <c r="C1149" s="25"/>
      <c r="D1149" s="26"/>
      <c r="E1149" s="61"/>
      <c r="F1149" s="73"/>
      <c r="G1149" s="74"/>
      <c r="H1149" s="61"/>
      <c r="I1149" s="61"/>
      <c r="J1149" s="61"/>
      <c r="K1149" s="61"/>
      <c r="L1149" s="61"/>
      <c r="M1149" s="61"/>
      <c r="N1149" s="61"/>
      <c r="O1149" s="61"/>
      <c r="P1149" s="61"/>
      <c r="Q1149" s="61"/>
      <c r="R1149" s="61"/>
      <c r="S1149" s="61"/>
      <c r="T1149" s="61"/>
      <c r="U1149" s="61"/>
      <c r="V1149" s="61"/>
      <c r="W1149" s="61"/>
      <c r="X1149" s="61"/>
      <c r="Y1149" s="61"/>
      <c r="Z1149" s="61"/>
    </row>
    <row r="1150" spans="1:26" ht="15.75" customHeight="1">
      <c r="A1150" s="61"/>
      <c r="B1150" s="25"/>
      <c r="C1150" s="25"/>
      <c r="D1150" s="26"/>
      <c r="E1150" s="61"/>
      <c r="F1150" s="73"/>
      <c r="G1150" s="74"/>
      <c r="H1150" s="61"/>
      <c r="I1150" s="61"/>
      <c r="J1150" s="61"/>
      <c r="K1150" s="61"/>
      <c r="L1150" s="61"/>
      <c r="M1150" s="61"/>
      <c r="N1150" s="61"/>
      <c r="O1150" s="61"/>
      <c r="P1150" s="61"/>
      <c r="Q1150" s="61"/>
      <c r="R1150" s="61"/>
      <c r="S1150" s="61"/>
      <c r="T1150" s="61"/>
      <c r="U1150" s="61"/>
      <c r="V1150" s="61"/>
      <c r="W1150" s="61"/>
      <c r="X1150" s="61"/>
      <c r="Y1150" s="61"/>
      <c r="Z1150" s="61"/>
    </row>
    <row r="1151" spans="1:26" ht="15.75" customHeight="1">
      <c r="A1151" s="61"/>
      <c r="B1151" s="25"/>
      <c r="C1151" s="25"/>
      <c r="D1151" s="26"/>
      <c r="E1151" s="61"/>
      <c r="F1151" s="73"/>
      <c r="G1151" s="74"/>
      <c r="H1151" s="61"/>
      <c r="I1151" s="61"/>
      <c r="J1151" s="61"/>
      <c r="K1151" s="61"/>
      <c r="L1151" s="61"/>
      <c r="M1151" s="61"/>
      <c r="N1151" s="61"/>
      <c r="O1151" s="61"/>
      <c r="P1151" s="61"/>
      <c r="Q1151" s="61"/>
      <c r="R1151" s="61"/>
      <c r="S1151" s="61"/>
      <c r="T1151" s="61"/>
      <c r="U1151" s="61"/>
      <c r="V1151" s="61"/>
      <c r="W1151" s="61"/>
      <c r="X1151" s="61"/>
      <c r="Y1151" s="61"/>
      <c r="Z1151" s="61"/>
    </row>
    <row r="1152" spans="1:26" ht="15.75" customHeight="1">
      <c r="A1152" s="61"/>
      <c r="B1152" s="25"/>
      <c r="C1152" s="25"/>
      <c r="D1152" s="26"/>
      <c r="E1152" s="61"/>
      <c r="F1152" s="73"/>
      <c r="G1152" s="74"/>
      <c r="H1152" s="61"/>
      <c r="I1152" s="61"/>
      <c r="J1152" s="61"/>
      <c r="K1152" s="61"/>
      <c r="L1152" s="61"/>
      <c r="M1152" s="61"/>
      <c r="N1152" s="61"/>
      <c r="O1152" s="61"/>
      <c r="P1152" s="61"/>
      <c r="Q1152" s="61"/>
      <c r="R1152" s="61"/>
      <c r="S1152" s="61"/>
      <c r="T1152" s="61"/>
      <c r="U1152" s="61"/>
      <c r="V1152" s="61"/>
      <c r="W1152" s="61"/>
      <c r="X1152" s="61"/>
      <c r="Y1152" s="61"/>
      <c r="Z1152" s="61"/>
    </row>
    <row r="1153" spans="1:26" ht="15.75" customHeight="1">
      <c r="A1153" s="61"/>
      <c r="B1153" s="25"/>
      <c r="C1153" s="25"/>
      <c r="D1153" s="26"/>
      <c r="E1153" s="61"/>
      <c r="F1153" s="73"/>
      <c r="G1153" s="74"/>
      <c r="H1153" s="61"/>
      <c r="I1153" s="61"/>
      <c r="J1153" s="61"/>
      <c r="K1153" s="61"/>
      <c r="L1153" s="61"/>
      <c r="M1153" s="61"/>
      <c r="N1153" s="61"/>
      <c r="O1153" s="61"/>
      <c r="P1153" s="61"/>
      <c r="Q1153" s="61"/>
      <c r="R1153" s="61"/>
      <c r="S1153" s="61"/>
      <c r="T1153" s="61"/>
      <c r="U1153" s="61"/>
      <c r="V1153" s="61"/>
      <c r="W1153" s="61"/>
      <c r="X1153" s="61"/>
      <c r="Y1153" s="61"/>
      <c r="Z1153" s="61"/>
    </row>
    <row r="1154" spans="1:26" ht="15.75" customHeight="1">
      <c r="A1154" s="61"/>
      <c r="B1154" s="25"/>
      <c r="C1154" s="25"/>
      <c r="D1154" s="26"/>
      <c r="E1154" s="61"/>
      <c r="F1154" s="73"/>
      <c r="G1154" s="74"/>
      <c r="H1154" s="61"/>
      <c r="I1154" s="61"/>
      <c r="J1154" s="61"/>
      <c r="K1154" s="61"/>
      <c r="L1154" s="61"/>
      <c r="M1154" s="61"/>
      <c r="N1154" s="61"/>
      <c r="O1154" s="61"/>
      <c r="P1154" s="61"/>
      <c r="Q1154" s="61"/>
      <c r="R1154" s="61"/>
      <c r="S1154" s="61"/>
      <c r="T1154" s="61"/>
      <c r="U1154" s="61"/>
      <c r="V1154" s="61"/>
      <c r="W1154" s="61"/>
      <c r="X1154" s="61"/>
      <c r="Y1154" s="61"/>
      <c r="Z1154" s="61"/>
    </row>
    <row r="1155" spans="1:26" ht="15.75" customHeight="1">
      <c r="A1155" s="61"/>
      <c r="B1155" s="25"/>
      <c r="C1155" s="25"/>
      <c r="D1155" s="26"/>
      <c r="E1155" s="61"/>
      <c r="F1155" s="73"/>
      <c r="G1155" s="74"/>
      <c r="H1155" s="61"/>
      <c r="I1155" s="61"/>
      <c r="J1155" s="61"/>
      <c r="K1155" s="61"/>
      <c r="L1155" s="61"/>
      <c r="M1155" s="61"/>
      <c r="N1155" s="61"/>
      <c r="O1155" s="61"/>
      <c r="P1155" s="61"/>
      <c r="Q1155" s="61"/>
      <c r="R1155" s="61"/>
      <c r="S1155" s="61"/>
      <c r="T1155" s="61"/>
      <c r="U1155" s="61"/>
      <c r="V1155" s="61"/>
      <c r="W1155" s="61"/>
      <c r="X1155" s="61"/>
      <c r="Y1155" s="61"/>
      <c r="Z1155" s="61"/>
    </row>
    <row r="1156" spans="1:26" ht="15.75" customHeight="1">
      <c r="A1156" s="61"/>
      <c r="B1156" s="25"/>
      <c r="C1156" s="25"/>
      <c r="D1156" s="26"/>
      <c r="E1156" s="61"/>
      <c r="F1156" s="73"/>
      <c r="G1156" s="74"/>
      <c r="H1156" s="61"/>
      <c r="I1156" s="61"/>
      <c r="J1156" s="61"/>
      <c r="K1156" s="61"/>
      <c r="L1156" s="61"/>
      <c r="M1156" s="61"/>
      <c r="N1156" s="61"/>
      <c r="O1156" s="61"/>
      <c r="P1156" s="61"/>
      <c r="Q1156" s="61"/>
      <c r="R1156" s="61"/>
      <c r="S1156" s="61"/>
      <c r="T1156" s="61"/>
      <c r="U1156" s="61"/>
      <c r="V1156" s="61"/>
      <c r="W1156" s="61"/>
      <c r="X1156" s="61"/>
      <c r="Y1156" s="61"/>
      <c r="Z1156" s="61"/>
    </row>
    <row r="1157" spans="1:26" ht="15.75" customHeight="1">
      <c r="A1157" s="61"/>
      <c r="B1157" s="25"/>
      <c r="C1157" s="25"/>
      <c r="D1157" s="26"/>
      <c r="E1157" s="61"/>
      <c r="F1157" s="73"/>
      <c r="G1157" s="74"/>
      <c r="H1157" s="61"/>
      <c r="I1157" s="61"/>
      <c r="J1157" s="61"/>
      <c r="K1157" s="61"/>
      <c r="L1157" s="61"/>
      <c r="M1157" s="61"/>
      <c r="N1157" s="61"/>
      <c r="O1157" s="61"/>
      <c r="P1157" s="61"/>
      <c r="Q1157" s="61"/>
      <c r="R1157" s="61"/>
      <c r="S1157" s="61"/>
      <c r="T1157" s="61"/>
      <c r="U1157" s="61"/>
      <c r="V1157" s="61"/>
      <c r="W1157" s="61"/>
      <c r="X1157" s="61"/>
      <c r="Y1157" s="61"/>
      <c r="Z1157" s="61"/>
    </row>
    <row r="1158" spans="1:26" ht="15.75" customHeight="1">
      <c r="A1158" s="61"/>
      <c r="B1158" s="25"/>
      <c r="C1158" s="25"/>
      <c r="D1158" s="26"/>
      <c r="E1158" s="61"/>
      <c r="F1158" s="73"/>
      <c r="G1158" s="74"/>
      <c r="H1158" s="61"/>
      <c r="I1158" s="61"/>
      <c r="J1158" s="61"/>
      <c r="K1158" s="61"/>
      <c r="L1158" s="61"/>
      <c r="M1158" s="61"/>
      <c r="N1158" s="61"/>
      <c r="O1158" s="61"/>
      <c r="P1158" s="61"/>
      <c r="Q1158" s="61"/>
      <c r="R1158" s="61"/>
      <c r="S1158" s="61"/>
      <c r="T1158" s="61"/>
      <c r="U1158" s="61"/>
      <c r="V1158" s="61"/>
      <c r="W1158" s="61"/>
      <c r="X1158" s="61"/>
      <c r="Y1158" s="61"/>
      <c r="Z1158" s="61"/>
    </row>
    <row r="1159" spans="1:26" ht="15.75" customHeight="1">
      <c r="A1159" s="61"/>
      <c r="B1159" s="25"/>
      <c r="C1159" s="25"/>
      <c r="D1159" s="26"/>
      <c r="E1159" s="61"/>
      <c r="F1159" s="73"/>
      <c r="G1159" s="74"/>
      <c r="H1159" s="61"/>
      <c r="I1159" s="61"/>
      <c r="J1159" s="61"/>
      <c r="K1159" s="61"/>
      <c r="L1159" s="61"/>
      <c r="M1159" s="61"/>
      <c r="N1159" s="61"/>
      <c r="O1159" s="61"/>
      <c r="P1159" s="61"/>
      <c r="Q1159" s="61"/>
      <c r="R1159" s="61"/>
      <c r="S1159" s="61"/>
      <c r="T1159" s="61"/>
      <c r="U1159" s="61"/>
      <c r="V1159" s="61"/>
      <c r="W1159" s="61"/>
      <c r="X1159" s="61"/>
      <c r="Y1159" s="61"/>
      <c r="Z1159" s="61"/>
    </row>
    <row r="1160" spans="1:26" ht="15.75" customHeight="1">
      <c r="A1160" s="61"/>
      <c r="B1160" s="25"/>
      <c r="C1160" s="25"/>
      <c r="D1160" s="26"/>
      <c r="E1160" s="61"/>
      <c r="F1160" s="73"/>
      <c r="G1160" s="74"/>
      <c r="H1160" s="61"/>
      <c r="I1160" s="61"/>
      <c r="J1160" s="61"/>
      <c r="K1160" s="61"/>
      <c r="L1160" s="61"/>
      <c r="M1160" s="61"/>
      <c r="N1160" s="61"/>
      <c r="O1160" s="61"/>
      <c r="P1160" s="61"/>
      <c r="Q1160" s="61"/>
      <c r="R1160" s="61"/>
      <c r="S1160" s="61"/>
      <c r="T1160" s="61"/>
      <c r="U1160" s="61"/>
      <c r="V1160" s="61"/>
      <c r="W1160" s="61"/>
      <c r="X1160" s="61"/>
      <c r="Y1160" s="61"/>
      <c r="Z1160" s="61"/>
    </row>
    <row r="1161" spans="1:26" ht="15.75" customHeight="1">
      <c r="A1161" s="61"/>
      <c r="B1161" s="25"/>
      <c r="C1161" s="25"/>
      <c r="D1161" s="26"/>
      <c r="E1161" s="61"/>
      <c r="F1161" s="73"/>
      <c r="G1161" s="74"/>
      <c r="H1161" s="61"/>
      <c r="I1161" s="61"/>
      <c r="J1161" s="61"/>
      <c r="K1161" s="61"/>
      <c r="L1161" s="61"/>
      <c r="M1161" s="61"/>
      <c r="N1161" s="61"/>
      <c r="O1161" s="61"/>
      <c r="P1161" s="61"/>
      <c r="Q1161" s="61"/>
      <c r="R1161" s="61"/>
      <c r="S1161" s="61"/>
      <c r="T1161" s="61"/>
      <c r="U1161" s="61"/>
      <c r="V1161" s="61"/>
      <c r="W1161" s="61"/>
      <c r="X1161" s="61"/>
      <c r="Y1161" s="61"/>
      <c r="Z1161" s="61"/>
    </row>
    <row r="1162" spans="1:26" ht="15.75" customHeight="1">
      <c r="A1162" s="61"/>
      <c r="B1162" s="25"/>
      <c r="C1162" s="25"/>
      <c r="D1162" s="26"/>
      <c r="E1162" s="61"/>
      <c r="F1162" s="73"/>
      <c r="G1162" s="74"/>
      <c r="H1162" s="61"/>
      <c r="I1162" s="61"/>
      <c r="J1162" s="61"/>
      <c r="K1162" s="61"/>
      <c r="L1162" s="61"/>
      <c r="M1162" s="61"/>
      <c r="N1162" s="61"/>
      <c r="O1162" s="61"/>
      <c r="P1162" s="61"/>
      <c r="Q1162" s="61"/>
      <c r="R1162" s="61"/>
      <c r="S1162" s="61"/>
      <c r="T1162" s="61"/>
      <c r="U1162" s="61"/>
      <c r="V1162" s="61"/>
      <c r="W1162" s="61"/>
      <c r="X1162" s="61"/>
      <c r="Y1162" s="61"/>
      <c r="Z1162" s="61"/>
    </row>
    <row r="1163" spans="1:26" ht="15.75" customHeight="1">
      <c r="A1163" s="61"/>
      <c r="B1163" s="25"/>
      <c r="C1163" s="25"/>
      <c r="D1163" s="26"/>
      <c r="E1163" s="61"/>
      <c r="F1163" s="73"/>
      <c r="G1163" s="74"/>
      <c r="H1163" s="61"/>
      <c r="I1163" s="61"/>
      <c r="J1163" s="61"/>
      <c r="K1163" s="61"/>
      <c r="L1163" s="61"/>
      <c r="M1163" s="61"/>
      <c r="N1163" s="61"/>
      <c r="O1163" s="61"/>
      <c r="P1163" s="61"/>
      <c r="Q1163" s="61"/>
      <c r="R1163" s="61"/>
      <c r="S1163" s="61"/>
      <c r="T1163" s="61"/>
      <c r="U1163" s="61"/>
      <c r="V1163" s="61"/>
      <c r="W1163" s="61"/>
      <c r="X1163" s="61"/>
      <c r="Y1163" s="61"/>
      <c r="Z1163" s="61"/>
    </row>
    <row r="1164" spans="1:26" ht="15.75" customHeight="1">
      <c r="A1164" s="61"/>
      <c r="B1164" s="25"/>
      <c r="C1164" s="25"/>
      <c r="D1164" s="26"/>
      <c r="E1164" s="61"/>
      <c r="F1164" s="73"/>
      <c r="G1164" s="74"/>
      <c r="H1164" s="61"/>
      <c r="I1164" s="61"/>
      <c r="J1164" s="61"/>
      <c r="K1164" s="61"/>
      <c r="L1164" s="61"/>
      <c r="M1164" s="61"/>
      <c r="N1164" s="61"/>
      <c r="O1164" s="61"/>
      <c r="P1164" s="61"/>
      <c r="Q1164" s="61"/>
      <c r="R1164" s="61"/>
      <c r="S1164" s="61"/>
      <c r="T1164" s="61"/>
      <c r="U1164" s="61"/>
      <c r="V1164" s="61"/>
      <c r="W1164" s="61"/>
      <c r="X1164" s="61"/>
      <c r="Y1164" s="61"/>
      <c r="Z1164" s="61"/>
    </row>
    <row r="1165" spans="1:26" ht="15.75" customHeight="1">
      <c r="A1165" s="61"/>
      <c r="B1165" s="25"/>
      <c r="C1165" s="25"/>
      <c r="D1165" s="26"/>
      <c r="E1165" s="61"/>
      <c r="F1165" s="73"/>
      <c r="G1165" s="74"/>
      <c r="H1165" s="61"/>
      <c r="I1165" s="61"/>
      <c r="J1165" s="61"/>
      <c r="K1165" s="61"/>
      <c r="L1165" s="61"/>
      <c r="M1165" s="61"/>
      <c r="N1165" s="61"/>
      <c r="O1165" s="61"/>
      <c r="P1165" s="61"/>
      <c r="Q1165" s="61"/>
      <c r="R1165" s="61"/>
      <c r="S1165" s="61"/>
      <c r="T1165" s="61"/>
      <c r="U1165" s="61"/>
      <c r="V1165" s="61"/>
      <c r="W1165" s="61"/>
      <c r="X1165" s="61"/>
      <c r="Y1165" s="61"/>
      <c r="Z1165" s="61"/>
    </row>
    <row r="1166" spans="1:26" ht="15.75" customHeight="1">
      <c r="A1166" s="61"/>
      <c r="B1166" s="25"/>
      <c r="C1166" s="25"/>
      <c r="D1166" s="26"/>
      <c r="E1166" s="61"/>
      <c r="F1166" s="73"/>
      <c r="G1166" s="74"/>
      <c r="H1166" s="61"/>
      <c r="I1166" s="61"/>
      <c r="J1166" s="61"/>
      <c r="K1166" s="61"/>
      <c r="L1166" s="61"/>
      <c r="M1166" s="61"/>
      <c r="N1166" s="61"/>
      <c r="O1166" s="61"/>
      <c r="P1166" s="61"/>
      <c r="Q1166" s="61"/>
      <c r="R1166" s="61"/>
      <c r="S1166" s="61"/>
      <c r="T1166" s="61"/>
      <c r="U1166" s="61"/>
      <c r="V1166" s="61"/>
      <c r="W1166" s="61"/>
      <c r="X1166" s="61"/>
      <c r="Y1166" s="61"/>
      <c r="Z1166" s="61"/>
    </row>
    <row r="1167" spans="1:26" ht="15.75" customHeight="1">
      <c r="A1167" s="61"/>
      <c r="B1167" s="25"/>
      <c r="C1167" s="25"/>
      <c r="D1167" s="26"/>
      <c r="E1167" s="61"/>
      <c r="F1167" s="73"/>
      <c r="G1167" s="74"/>
      <c r="H1167" s="61"/>
      <c r="I1167" s="61"/>
      <c r="J1167" s="61"/>
      <c r="K1167" s="61"/>
      <c r="L1167" s="61"/>
      <c r="M1167" s="61"/>
      <c r="N1167" s="61"/>
      <c r="O1167" s="61"/>
      <c r="P1167" s="61"/>
      <c r="Q1167" s="61"/>
      <c r="R1167" s="61"/>
      <c r="S1167" s="61"/>
      <c r="T1167" s="61"/>
      <c r="U1167" s="61"/>
      <c r="V1167" s="61"/>
      <c r="W1167" s="61"/>
      <c r="X1167" s="61"/>
      <c r="Y1167" s="61"/>
      <c r="Z1167" s="61"/>
    </row>
    <row r="1168" spans="1:26" ht="15.75" customHeight="1">
      <c r="A1168" s="61"/>
      <c r="B1168" s="25"/>
      <c r="C1168" s="25"/>
      <c r="D1168" s="26"/>
      <c r="E1168" s="61"/>
      <c r="F1168" s="73"/>
      <c r="G1168" s="74"/>
      <c r="H1168" s="61"/>
      <c r="I1168" s="61"/>
      <c r="J1168" s="61"/>
      <c r="K1168" s="61"/>
      <c r="L1168" s="61"/>
      <c r="M1168" s="61"/>
      <c r="N1168" s="61"/>
      <c r="O1168" s="61"/>
      <c r="P1168" s="61"/>
      <c r="Q1168" s="61"/>
      <c r="R1168" s="61"/>
      <c r="S1168" s="61"/>
      <c r="T1168" s="61"/>
      <c r="U1168" s="61"/>
      <c r="V1168" s="61"/>
      <c r="W1168" s="61"/>
      <c r="X1168" s="61"/>
      <c r="Y1168" s="61"/>
      <c r="Z1168" s="61"/>
    </row>
    <row r="1169" spans="1:26" ht="15.75" customHeight="1">
      <c r="A1169" s="61"/>
      <c r="B1169" s="25"/>
      <c r="C1169" s="25"/>
      <c r="D1169" s="26"/>
      <c r="E1169" s="61"/>
      <c r="F1169" s="73"/>
      <c r="G1169" s="74"/>
      <c r="H1169" s="61"/>
      <c r="I1169" s="61"/>
      <c r="J1169" s="61"/>
      <c r="K1169" s="61"/>
      <c r="L1169" s="61"/>
      <c r="M1169" s="61"/>
      <c r="N1169" s="61"/>
      <c r="O1169" s="61"/>
      <c r="P1169" s="61"/>
      <c r="Q1169" s="61"/>
      <c r="R1169" s="61"/>
      <c r="S1169" s="61"/>
      <c r="T1169" s="61"/>
      <c r="U1169" s="61"/>
      <c r="V1169" s="61"/>
      <c r="W1169" s="61"/>
      <c r="X1169" s="61"/>
      <c r="Y1169" s="61"/>
      <c r="Z1169" s="61"/>
    </row>
    <row r="1170" spans="1:26" ht="15.75" customHeight="1">
      <c r="A1170" s="61"/>
      <c r="B1170" s="25"/>
      <c r="C1170" s="25"/>
      <c r="D1170" s="26"/>
      <c r="E1170" s="61"/>
      <c r="F1170" s="73"/>
      <c r="G1170" s="74"/>
      <c r="H1170" s="61"/>
      <c r="I1170" s="61"/>
      <c r="J1170" s="61"/>
      <c r="K1170" s="61"/>
      <c r="L1170" s="61"/>
      <c r="M1170" s="61"/>
      <c r="N1170" s="61"/>
      <c r="O1170" s="61"/>
      <c r="P1170" s="61"/>
      <c r="Q1170" s="61"/>
      <c r="R1170" s="61"/>
      <c r="S1170" s="61"/>
      <c r="T1170" s="61"/>
      <c r="U1170" s="61"/>
      <c r="V1170" s="61"/>
      <c r="W1170" s="61"/>
      <c r="X1170" s="61"/>
      <c r="Y1170" s="61"/>
      <c r="Z1170" s="61"/>
    </row>
    <row r="1171" spans="1:26" ht="15.75" customHeight="1">
      <c r="A1171" s="61"/>
      <c r="B1171" s="25"/>
      <c r="C1171" s="25"/>
      <c r="D1171" s="26"/>
      <c r="E1171" s="61"/>
      <c r="F1171" s="73"/>
      <c r="G1171" s="74"/>
      <c r="H1171" s="61"/>
      <c r="I1171" s="61"/>
      <c r="J1171" s="61"/>
      <c r="K1171" s="61"/>
      <c r="L1171" s="61"/>
      <c r="M1171" s="61"/>
      <c r="N1171" s="61"/>
      <c r="O1171" s="61"/>
      <c r="P1171" s="61"/>
      <c r="Q1171" s="61"/>
      <c r="R1171" s="61"/>
      <c r="S1171" s="61"/>
      <c r="T1171" s="61"/>
      <c r="U1171" s="61"/>
      <c r="V1171" s="61"/>
      <c r="W1171" s="61"/>
      <c r="X1171" s="61"/>
      <c r="Y1171" s="61"/>
      <c r="Z1171" s="61"/>
    </row>
    <row r="1172" spans="1:26" ht="15.75" customHeight="1">
      <c r="A1172" s="61"/>
      <c r="B1172" s="25"/>
      <c r="C1172" s="25"/>
      <c r="D1172" s="26"/>
      <c r="E1172" s="61"/>
      <c r="F1172" s="73"/>
      <c r="G1172" s="74"/>
      <c r="H1172" s="61"/>
      <c r="I1172" s="61"/>
      <c r="J1172" s="61"/>
      <c r="K1172" s="61"/>
      <c r="L1172" s="61"/>
      <c r="M1172" s="61"/>
      <c r="N1172" s="61"/>
      <c r="O1172" s="61"/>
      <c r="P1172" s="61"/>
      <c r="Q1172" s="61"/>
      <c r="R1172" s="61"/>
      <c r="S1172" s="61"/>
      <c r="T1172" s="61"/>
      <c r="U1172" s="61"/>
      <c r="V1172" s="61"/>
      <c r="W1172" s="61"/>
      <c r="X1172" s="61"/>
      <c r="Y1172" s="61"/>
      <c r="Z1172" s="61"/>
    </row>
    <row r="1173" spans="1:26" ht="15.75" customHeight="1">
      <c r="A1173" s="61"/>
      <c r="B1173" s="25"/>
      <c r="C1173" s="25"/>
      <c r="D1173" s="26"/>
      <c r="E1173" s="61"/>
      <c r="F1173" s="73"/>
      <c r="G1173" s="74"/>
      <c r="H1173" s="61"/>
      <c r="I1173" s="61"/>
      <c r="J1173" s="61"/>
      <c r="K1173" s="61"/>
      <c r="L1173" s="61"/>
      <c r="M1173" s="61"/>
      <c r="N1173" s="61"/>
      <c r="O1173" s="61"/>
      <c r="P1173" s="61"/>
      <c r="Q1173" s="61"/>
      <c r="R1173" s="61"/>
      <c r="S1173" s="61"/>
      <c r="T1173" s="61"/>
      <c r="U1173" s="61"/>
      <c r="V1173" s="61"/>
      <c r="W1173" s="61"/>
      <c r="X1173" s="61"/>
      <c r="Y1173" s="61"/>
      <c r="Z1173" s="61"/>
    </row>
    <row r="1174" spans="1:26" ht="15.75" customHeight="1">
      <c r="A1174" s="61"/>
      <c r="B1174" s="25"/>
      <c r="C1174" s="25"/>
      <c r="D1174" s="26"/>
      <c r="E1174" s="61"/>
      <c r="F1174" s="73"/>
      <c r="G1174" s="74"/>
      <c r="H1174" s="61"/>
      <c r="I1174" s="61"/>
      <c r="J1174" s="61"/>
      <c r="K1174" s="61"/>
      <c r="L1174" s="61"/>
      <c r="M1174" s="61"/>
      <c r="N1174" s="61"/>
      <c r="O1174" s="61"/>
      <c r="P1174" s="61"/>
      <c r="Q1174" s="61"/>
      <c r="R1174" s="61"/>
      <c r="S1174" s="61"/>
      <c r="T1174" s="61"/>
      <c r="U1174" s="61"/>
      <c r="V1174" s="61"/>
      <c r="W1174" s="61"/>
      <c r="X1174" s="61"/>
      <c r="Y1174" s="61"/>
      <c r="Z1174" s="61"/>
    </row>
    <row r="1175" spans="1:26" ht="15.75" customHeight="1">
      <c r="A1175" s="61"/>
      <c r="B1175" s="25"/>
      <c r="C1175" s="25"/>
      <c r="D1175" s="26"/>
      <c r="E1175" s="61"/>
      <c r="F1175" s="73"/>
      <c r="G1175" s="74"/>
      <c r="H1175" s="61"/>
      <c r="I1175" s="61"/>
      <c r="J1175" s="61"/>
      <c r="K1175" s="61"/>
      <c r="L1175" s="61"/>
      <c r="M1175" s="61"/>
      <c r="N1175" s="61"/>
      <c r="O1175" s="61"/>
      <c r="P1175" s="61"/>
      <c r="Q1175" s="61"/>
      <c r="R1175" s="61"/>
      <c r="S1175" s="61"/>
      <c r="T1175" s="61"/>
      <c r="U1175" s="61"/>
      <c r="V1175" s="61"/>
      <c r="W1175" s="61"/>
      <c r="X1175" s="61"/>
      <c r="Y1175" s="61"/>
      <c r="Z1175" s="61"/>
    </row>
    <row r="1176" spans="1:26" ht="15.75" customHeight="1">
      <c r="A1176" s="61"/>
      <c r="B1176" s="25"/>
      <c r="C1176" s="25"/>
      <c r="D1176" s="26"/>
      <c r="E1176" s="61"/>
      <c r="F1176" s="73"/>
      <c r="G1176" s="74"/>
      <c r="H1176" s="61"/>
      <c r="I1176" s="61"/>
      <c r="J1176" s="61"/>
      <c r="K1176" s="61"/>
      <c r="L1176" s="61"/>
      <c r="M1176" s="61"/>
      <c r="N1176" s="61"/>
      <c r="O1176" s="61"/>
      <c r="P1176" s="61"/>
      <c r="Q1176" s="61"/>
      <c r="R1176" s="61"/>
      <c r="S1176" s="61"/>
      <c r="T1176" s="61"/>
      <c r="U1176" s="61"/>
      <c r="V1176" s="61"/>
      <c r="W1176" s="61"/>
      <c r="X1176" s="61"/>
      <c r="Y1176" s="61"/>
      <c r="Z1176" s="61"/>
    </row>
    <row r="1177" spans="1:26" ht="15.75" customHeight="1">
      <c r="A1177" s="61"/>
      <c r="B1177" s="25"/>
      <c r="C1177" s="25"/>
      <c r="D1177" s="26"/>
      <c r="E1177" s="61"/>
      <c r="F1177" s="73"/>
      <c r="G1177" s="74"/>
      <c r="H1177" s="61"/>
      <c r="I1177" s="61"/>
      <c r="J1177" s="61"/>
      <c r="K1177" s="61"/>
      <c r="L1177" s="61"/>
      <c r="M1177" s="61"/>
      <c r="N1177" s="61"/>
      <c r="O1177" s="61"/>
      <c r="P1177" s="61"/>
      <c r="Q1177" s="61"/>
      <c r="R1177" s="61"/>
      <c r="S1177" s="61"/>
      <c r="T1177" s="61"/>
      <c r="U1177" s="61"/>
      <c r="V1177" s="61"/>
      <c r="W1177" s="61"/>
      <c r="X1177" s="61"/>
      <c r="Y1177" s="61"/>
      <c r="Z1177" s="61"/>
    </row>
    <row r="1178" spans="1:26" ht="15.75" customHeight="1">
      <c r="A1178" s="61"/>
      <c r="B1178" s="25"/>
      <c r="C1178" s="25"/>
      <c r="D1178" s="26"/>
      <c r="E1178" s="61"/>
      <c r="F1178" s="73"/>
      <c r="G1178" s="74"/>
      <c r="H1178" s="61"/>
      <c r="I1178" s="61"/>
      <c r="J1178" s="61"/>
      <c r="K1178" s="61"/>
      <c r="L1178" s="61"/>
      <c r="M1178" s="61"/>
      <c r="N1178" s="61"/>
      <c r="O1178" s="61"/>
      <c r="P1178" s="61"/>
      <c r="Q1178" s="61"/>
      <c r="R1178" s="61"/>
      <c r="S1178" s="61"/>
      <c r="T1178" s="61"/>
      <c r="U1178" s="61"/>
      <c r="V1178" s="61"/>
      <c r="W1178" s="61"/>
      <c r="X1178" s="61"/>
      <c r="Y1178" s="61"/>
      <c r="Z1178" s="61"/>
    </row>
    <row r="1179" spans="1:26" ht="15.75" customHeight="1">
      <c r="A1179" s="61"/>
      <c r="B1179" s="25"/>
      <c r="C1179" s="25"/>
      <c r="D1179" s="26"/>
      <c r="E1179" s="61"/>
      <c r="F1179" s="73"/>
      <c r="G1179" s="74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</row>
    <row r="1180" spans="1:26" ht="15.75" customHeight="1">
      <c r="A1180" s="61"/>
      <c r="B1180" s="25"/>
      <c r="C1180" s="25"/>
      <c r="D1180" s="26"/>
      <c r="E1180" s="61"/>
      <c r="F1180" s="73"/>
      <c r="G1180" s="74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</row>
    <row r="1181" spans="1:26" ht="15.75" customHeight="1">
      <c r="A1181" s="61"/>
      <c r="B1181" s="25"/>
      <c r="C1181" s="25"/>
      <c r="D1181" s="26"/>
      <c r="E1181" s="61"/>
      <c r="F1181" s="73"/>
      <c r="G1181" s="74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</row>
    <row r="1182" spans="1:26" ht="15.75" customHeight="1">
      <c r="A1182" s="61"/>
      <c r="B1182" s="25"/>
      <c r="C1182" s="25"/>
      <c r="D1182" s="26"/>
      <c r="E1182" s="61"/>
      <c r="F1182" s="73"/>
      <c r="G1182" s="74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</row>
    <row r="1183" spans="1:26" ht="15.75" customHeight="1">
      <c r="A1183" s="61"/>
      <c r="B1183" s="25"/>
      <c r="C1183" s="25"/>
      <c r="D1183" s="26"/>
      <c r="E1183" s="61"/>
      <c r="F1183" s="73"/>
      <c r="G1183" s="74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</row>
    <row r="1184" spans="1:26" ht="15.75" customHeight="1">
      <c r="A1184" s="61"/>
      <c r="B1184" s="25"/>
      <c r="C1184" s="25"/>
      <c r="D1184" s="26"/>
      <c r="E1184" s="61"/>
      <c r="F1184" s="73"/>
      <c r="G1184" s="74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</row>
    <row r="1185" spans="1:26" ht="15.75" customHeight="1">
      <c r="A1185" s="61"/>
      <c r="B1185" s="25"/>
      <c r="C1185" s="25"/>
      <c r="D1185" s="26"/>
      <c r="E1185" s="61"/>
      <c r="F1185" s="73"/>
      <c r="G1185" s="74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</row>
    <row r="1186" spans="1:26" ht="15.75" customHeight="1">
      <c r="A1186" s="61"/>
      <c r="B1186" s="25"/>
      <c r="C1186" s="25"/>
      <c r="D1186" s="26"/>
      <c r="E1186" s="61"/>
      <c r="F1186" s="73"/>
      <c r="G1186" s="74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</row>
    <row r="1187" spans="1:26" ht="15.75" customHeight="1">
      <c r="A1187" s="61"/>
      <c r="B1187" s="25"/>
      <c r="C1187" s="25"/>
      <c r="D1187" s="26"/>
      <c r="E1187" s="61"/>
      <c r="F1187" s="73"/>
      <c r="G1187" s="74"/>
      <c r="H1187" s="61"/>
      <c r="I1187" s="61"/>
      <c r="J1187" s="61"/>
      <c r="K1187" s="61"/>
      <c r="L1187" s="61"/>
      <c r="M1187" s="61"/>
      <c r="N1187" s="61"/>
      <c r="O1187" s="61"/>
      <c r="P1187" s="61"/>
      <c r="Q1187" s="61"/>
      <c r="R1187" s="61"/>
      <c r="S1187" s="61"/>
      <c r="T1187" s="61"/>
      <c r="U1187" s="61"/>
      <c r="V1187" s="61"/>
      <c r="W1187" s="61"/>
      <c r="X1187" s="61"/>
      <c r="Y1187" s="61"/>
      <c r="Z1187" s="61"/>
    </row>
    <row r="1188" spans="1:26" ht="15.75" customHeight="1">
      <c r="A1188" s="61"/>
      <c r="B1188" s="25"/>
      <c r="C1188" s="25"/>
      <c r="D1188" s="26"/>
      <c r="E1188" s="61"/>
      <c r="F1188" s="73"/>
      <c r="G1188" s="74"/>
      <c r="H1188" s="61"/>
      <c r="I1188" s="61"/>
      <c r="J1188" s="61"/>
      <c r="K1188" s="61"/>
      <c r="L1188" s="61"/>
      <c r="M1188" s="61"/>
      <c r="N1188" s="61"/>
      <c r="O1188" s="61"/>
      <c r="P1188" s="61"/>
      <c r="Q1188" s="61"/>
      <c r="R1188" s="61"/>
      <c r="S1188" s="61"/>
      <c r="T1188" s="61"/>
      <c r="U1188" s="61"/>
      <c r="V1188" s="61"/>
      <c r="W1188" s="61"/>
      <c r="X1188" s="61"/>
      <c r="Y1188" s="61"/>
      <c r="Z1188" s="61"/>
    </row>
    <row r="1189" spans="1:26" ht="15.75" customHeight="1">
      <c r="A1189" s="61"/>
      <c r="B1189" s="25"/>
      <c r="C1189" s="25"/>
      <c r="D1189" s="26"/>
      <c r="E1189" s="61"/>
      <c r="F1189" s="73"/>
      <c r="G1189" s="74"/>
      <c r="H1189" s="61"/>
      <c r="I1189" s="61"/>
      <c r="J1189" s="61"/>
      <c r="K1189" s="61"/>
      <c r="L1189" s="61"/>
      <c r="M1189" s="61"/>
      <c r="N1189" s="61"/>
      <c r="O1189" s="61"/>
      <c r="P1189" s="61"/>
      <c r="Q1189" s="61"/>
      <c r="R1189" s="61"/>
      <c r="S1189" s="61"/>
      <c r="T1189" s="61"/>
      <c r="U1189" s="61"/>
      <c r="V1189" s="61"/>
      <c r="W1189" s="61"/>
      <c r="X1189" s="61"/>
      <c r="Y1189" s="61"/>
      <c r="Z1189" s="61"/>
    </row>
    <row r="1190" spans="1:26" ht="15.75" customHeight="1">
      <c r="A1190" s="61"/>
      <c r="B1190" s="25"/>
      <c r="C1190" s="25"/>
      <c r="D1190" s="26"/>
      <c r="E1190" s="61"/>
      <c r="F1190" s="73"/>
      <c r="G1190" s="74"/>
      <c r="H1190" s="61"/>
      <c r="I1190" s="61"/>
      <c r="J1190" s="61"/>
      <c r="K1190" s="61"/>
      <c r="L1190" s="61"/>
      <c r="M1190" s="61"/>
      <c r="N1190" s="61"/>
      <c r="O1190" s="61"/>
      <c r="P1190" s="61"/>
      <c r="Q1190" s="61"/>
      <c r="R1190" s="61"/>
      <c r="S1190" s="61"/>
      <c r="T1190" s="61"/>
      <c r="U1190" s="61"/>
      <c r="V1190" s="61"/>
      <c r="W1190" s="61"/>
      <c r="X1190" s="61"/>
      <c r="Y1190" s="61"/>
      <c r="Z1190" s="61"/>
    </row>
    <row r="1191" spans="1:26" ht="15.75" customHeight="1">
      <c r="A1191" s="61"/>
      <c r="B1191" s="25"/>
      <c r="C1191" s="25"/>
      <c r="D1191" s="26"/>
      <c r="E1191" s="61"/>
      <c r="F1191" s="73"/>
      <c r="G1191" s="74"/>
      <c r="H1191" s="61"/>
      <c r="I1191" s="61"/>
      <c r="J1191" s="61"/>
      <c r="K1191" s="61"/>
      <c r="L1191" s="61"/>
      <c r="M1191" s="61"/>
      <c r="N1191" s="61"/>
      <c r="O1191" s="61"/>
      <c r="P1191" s="61"/>
      <c r="Q1191" s="61"/>
      <c r="R1191" s="61"/>
      <c r="S1191" s="61"/>
      <c r="T1191" s="61"/>
      <c r="U1191" s="61"/>
      <c r="V1191" s="61"/>
      <c r="W1191" s="61"/>
      <c r="X1191" s="61"/>
      <c r="Y1191" s="61"/>
      <c r="Z1191" s="61"/>
    </row>
    <row r="1192" spans="1:26" ht="15.75" customHeight="1">
      <c r="A1192" s="61"/>
      <c r="B1192" s="25"/>
      <c r="C1192" s="25"/>
      <c r="D1192" s="26"/>
      <c r="E1192" s="61"/>
      <c r="F1192" s="73"/>
      <c r="G1192" s="74"/>
      <c r="H1192" s="61"/>
      <c r="I1192" s="61"/>
      <c r="J1192" s="61"/>
      <c r="K1192" s="61"/>
      <c r="L1192" s="61"/>
      <c r="M1192" s="61"/>
      <c r="N1192" s="61"/>
      <c r="O1192" s="61"/>
      <c r="P1192" s="61"/>
      <c r="Q1192" s="61"/>
      <c r="R1192" s="61"/>
      <c r="S1192" s="61"/>
      <c r="T1192" s="61"/>
      <c r="U1192" s="61"/>
      <c r="V1192" s="61"/>
      <c r="W1192" s="61"/>
      <c r="X1192" s="61"/>
      <c r="Y1192" s="61"/>
      <c r="Z1192" s="61"/>
    </row>
    <row r="1193" spans="1:26" ht="15.75" customHeight="1">
      <c r="A1193" s="61"/>
      <c r="B1193" s="25"/>
      <c r="C1193" s="25"/>
      <c r="D1193" s="26"/>
      <c r="E1193" s="61"/>
      <c r="F1193" s="73"/>
      <c r="G1193" s="74"/>
      <c r="H1193" s="61"/>
      <c r="I1193" s="61"/>
      <c r="J1193" s="61"/>
      <c r="K1193" s="61"/>
      <c r="L1193" s="61"/>
      <c r="M1193" s="61"/>
      <c r="N1193" s="61"/>
      <c r="O1193" s="61"/>
      <c r="P1193" s="61"/>
      <c r="Q1193" s="61"/>
      <c r="R1193" s="61"/>
      <c r="S1193" s="61"/>
      <c r="T1193" s="61"/>
      <c r="U1193" s="61"/>
      <c r="V1193" s="61"/>
      <c r="W1193" s="61"/>
      <c r="X1193" s="61"/>
      <c r="Y1193" s="61"/>
      <c r="Z1193" s="61"/>
    </row>
    <row r="1194" spans="1:26" ht="15.75" customHeight="1">
      <c r="A1194" s="61"/>
      <c r="B1194" s="25"/>
      <c r="C1194" s="25"/>
      <c r="D1194" s="26"/>
      <c r="E1194" s="61"/>
      <c r="F1194" s="73"/>
      <c r="G1194" s="74"/>
      <c r="H1194" s="61"/>
      <c r="I1194" s="61"/>
      <c r="J1194" s="61"/>
      <c r="K1194" s="61"/>
      <c r="L1194" s="61"/>
      <c r="M1194" s="61"/>
      <c r="N1194" s="61"/>
      <c r="O1194" s="61"/>
      <c r="P1194" s="61"/>
      <c r="Q1194" s="61"/>
      <c r="R1194" s="61"/>
      <c r="S1194" s="61"/>
      <c r="T1194" s="61"/>
      <c r="U1194" s="61"/>
      <c r="V1194" s="61"/>
      <c r="W1194" s="61"/>
      <c r="X1194" s="61"/>
      <c r="Y1194" s="61"/>
      <c r="Z1194" s="61"/>
    </row>
    <row r="1195" spans="1:26" ht="15.75" customHeight="1">
      <c r="A1195" s="61"/>
      <c r="B1195" s="25"/>
      <c r="C1195" s="25"/>
      <c r="D1195" s="26"/>
      <c r="E1195" s="61"/>
      <c r="F1195" s="73"/>
      <c r="G1195" s="74"/>
      <c r="H1195" s="61"/>
      <c r="I1195" s="61"/>
      <c r="J1195" s="61"/>
      <c r="K1195" s="61"/>
      <c r="L1195" s="61"/>
      <c r="M1195" s="61"/>
      <c r="N1195" s="61"/>
      <c r="O1195" s="61"/>
      <c r="P1195" s="61"/>
      <c r="Q1195" s="61"/>
      <c r="R1195" s="61"/>
      <c r="S1195" s="61"/>
      <c r="T1195" s="61"/>
      <c r="U1195" s="61"/>
      <c r="V1195" s="61"/>
      <c r="W1195" s="61"/>
      <c r="X1195" s="61"/>
      <c r="Y1195" s="61"/>
      <c r="Z1195" s="61"/>
    </row>
    <row r="1196" spans="1:26" ht="15.75" customHeight="1">
      <c r="A1196" s="61"/>
      <c r="B1196" s="25"/>
      <c r="C1196" s="25"/>
      <c r="D1196" s="26"/>
      <c r="E1196" s="61"/>
      <c r="F1196" s="73"/>
      <c r="G1196" s="74"/>
      <c r="H1196" s="61"/>
      <c r="I1196" s="61"/>
      <c r="J1196" s="61"/>
      <c r="K1196" s="61"/>
      <c r="L1196" s="61"/>
      <c r="M1196" s="61"/>
      <c r="N1196" s="61"/>
      <c r="O1196" s="61"/>
      <c r="P1196" s="61"/>
      <c r="Q1196" s="61"/>
      <c r="R1196" s="61"/>
      <c r="S1196" s="61"/>
      <c r="T1196" s="61"/>
      <c r="U1196" s="61"/>
      <c r="V1196" s="61"/>
      <c r="W1196" s="61"/>
      <c r="X1196" s="61"/>
      <c r="Y1196" s="61"/>
      <c r="Z1196" s="61"/>
    </row>
    <row r="1197" spans="1:26" ht="15.75" customHeight="1">
      <c r="A1197" s="61"/>
      <c r="B1197" s="25"/>
      <c r="C1197" s="25"/>
      <c r="D1197" s="26"/>
      <c r="E1197" s="61"/>
      <c r="F1197" s="73"/>
      <c r="G1197" s="74"/>
      <c r="H1197" s="61"/>
      <c r="I1197" s="61"/>
      <c r="J1197" s="61"/>
      <c r="K1197" s="61"/>
      <c r="L1197" s="61"/>
      <c r="M1197" s="61"/>
      <c r="N1197" s="61"/>
      <c r="O1197" s="61"/>
      <c r="P1197" s="61"/>
      <c r="Q1197" s="61"/>
      <c r="R1197" s="61"/>
      <c r="S1197" s="61"/>
      <c r="T1197" s="61"/>
      <c r="U1197" s="61"/>
      <c r="V1197" s="61"/>
      <c r="W1197" s="61"/>
      <c r="X1197" s="61"/>
      <c r="Y1197" s="61"/>
      <c r="Z1197" s="61"/>
    </row>
    <row r="1198" spans="1:26" ht="15.75" customHeight="1">
      <c r="A1198" s="61"/>
      <c r="B1198" s="25"/>
      <c r="C1198" s="25"/>
      <c r="D1198" s="26"/>
      <c r="E1198" s="61"/>
      <c r="F1198" s="73"/>
      <c r="G1198" s="74"/>
      <c r="H1198" s="61"/>
      <c r="I1198" s="61"/>
      <c r="J1198" s="61"/>
      <c r="K1198" s="61"/>
      <c r="L1198" s="61"/>
      <c r="M1198" s="61"/>
      <c r="N1198" s="61"/>
      <c r="O1198" s="61"/>
      <c r="P1198" s="61"/>
      <c r="Q1198" s="61"/>
      <c r="R1198" s="61"/>
      <c r="S1198" s="61"/>
      <c r="T1198" s="61"/>
      <c r="U1198" s="61"/>
      <c r="V1198" s="61"/>
      <c r="W1198" s="61"/>
      <c r="X1198" s="61"/>
      <c r="Y1198" s="61"/>
      <c r="Z1198" s="61"/>
    </row>
    <row r="1199" spans="1:26" ht="15.75" customHeight="1">
      <c r="A1199" s="61"/>
      <c r="B1199" s="25"/>
      <c r="C1199" s="25"/>
      <c r="D1199" s="26"/>
      <c r="E1199" s="61"/>
      <c r="F1199" s="73"/>
      <c r="G1199" s="74"/>
      <c r="H1199" s="61"/>
      <c r="I1199" s="61"/>
      <c r="J1199" s="61"/>
      <c r="K1199" s="61"/>
      <c r="L1199" s="61"/>
      <c r="M1199" s="61"/>
      <c r="N1199" s="61"/>
      <c r="O1199" s="61"/>
      <c r="P1199" s="61"/>
      <c r="Q1199" s="61"/>
      <c r="R1199" s="61"/>
      <c r="S1199" s="61"/>
      <c r="T1199" s="61"/>
      <c r="U1199" s="61"/>
      <c r="V1199" s="61"/>
      <c r="W1199" s="61"/>
      <c r="X1199" s="61"/>
      <c r="Y1199" s="61"/>
      <c r="Z1199" s="61"/>
    </row>
    <row r="1200" spans="1:26" ht="15.75" customHeight="1">
      <c r="A1200" s="61"/>
      <c r="B1200" s="25"/>
      <c r="C1200" s="25"/>
      <c r="D1200" s="26"/>
      <c r="E1200" s="61"/>
      <c r="F1200" s="73"/>
      <c r="G1200" s="74"/>
      <c r="H1200" s="61"/>
      <c r="I1200" s="61"/>
      <c r="J1200" s="61"/>
      <c r="K1200" s="61"/>
      <c r="L1200" s="61"/>
      <c r="M1200" s="61"/>
      <c r="N1200" s="61"/>
      <c r="O1200" s="61"/>
      <c r="P1200" s="61"/>
      <c r="Q1200" s="61"/>
      <c r="R1200" s="61"/>
      <c r="S1200" s="61"/>
      <c r="T1200" s="61"/>
      <c r="U1200" s="61"/>
      <c r="V1200" s="61"/>
      <c r="W1200" s="61"/>
      <c r="X1200" s="61"/>
      <c r="Y1200" s="61"/>
      <c r="Z1200" s="61"/>
    </row>
    <row r="1201" spans="1:26" ht="15.75" customHeight="1">
      <c r="A1201" s="61"/>
      <c r="B1201" s="25"/>
      <c r="C1201" s="25"/>
      <c r="D1201" s="26"/>
      <c r="E1201" s="61"/>
      <c r="F1201" s="73"/>
      <c r="G1201" s="74"/>
      <c r="H1201" s="61"/>
      <c r="I1201" s="61"/>
      <c r="J1201" s="61"/>
      <c r="K1201" s="61"/>
      <c r="L1201" s="61"/>
      <c r="M1201" s="61"/>
      <c r="N1201" s="61"/>
      <c r="O1201" s="61"/>
      <c r="P1201" s="61"/>
      <c r="Q1201" s="61"/>
      <c r="R1201" s="61"/>
      <c r="S1201" s="61"/>
      <c r="T1201" s="61"/>
      <c r="U1201" s="61"/>
      <c r="V1201" s="61"/>
      <c r="W1201" s="61"/>
      <c r="X1201" s="61"/>
      <c r="Y1201" s="61"/>
      <c r="Z1201" s="61"/>
    </row>
    <row r="1202" spans="1:26" ht="15.75" customHeight="1">
      <c r="A1202" s="61"/>
      <c r="B1202" s="25"/>
      <c r="C1202" s="25"/>
      <c r="D1202" s="26"/>
      <c r="E1202" s="61"/>
      <c r="F1202" s="73"/>
      <c r="G1202" s="74"/>
      <c r="H1202" s="61"/>
      <c r="I1202" s="61"/>
      <c r="J1202" s="61"/>
      <c r="K1202" s="61"/>
      <c r="L1202" s="61"/>
      <c r="M1202" s="61"/>
      <c r="N1202" s="61"/>
      <c r="O1202" s="61"/>
      <c r="P1202" s="61"/>
      <c r="Q1202" s="61"/>
      <c r="R1202" s="61"/>
      <c r="S1202" s="61"/>
      <c r="T1202" s="61"/>
      <c r="U1202" s="61"/>
      <c r="V1202" s="61"/>
      <c r="W1202" s="61"/>
      <c r="X1202" s="61"/>
      <c r="Y1202" s="61"/>
      <c r="Z1202" s="61"/>
    </row>
    <row r="1203" spans="1:26" ht="15.75" customHeight="1">
      <c r="A1203" s="61"/>
      <c r="B1203" s="25"/>
      <c r="C1203" s="25"/>
      <c r="D1203" s="26"/>
      <c r="E1203" s="61"/>
      <c r="F1203" s="73"/>
      <c r="G1203" s="74"/>
      <c r="H1203" s="61"/>
      <c r="I1203" s="61"/>
      <c r="J1203" s="61"/>
      <c r="K1203" s="61"/>
      <c r="L1203" s="61"/>
      <c r="M1203" s="61"/>
      <c r="N1203" s="61"/>
      <c r="O1203" s="61"/>
      <c r="P1203" s="61"/>
      <c r="Q1203" s="61"/>
      <c r="R1203" s="61"/>
      <c r="S1203" s="61"/>
      <c r="T1203" s="61"/>
      <c r="U1203" s="61"/>
      <c r="V1203" s="61"/>
      <c r="W1203" s="61"/>
      <c r="X1203" s="61"/>
      <c r="Y1203" s="61"/>
      <c r="Z1203" s="61"/>
    </row>
    <row r="1204" spans="1:26" ht="15.75" customHeight="1">
      <c r="A1204" s="61"/>
      <c r="B1204" s="25"/>
      <c r="C1204" s="25"/>
      <c r="D1204" s="26"/>
      <c r="E1204" s="61"/>
      <c r="F1204" s="73"/>
      <c r="G1204" s="74"/>
      <c r="H1204" s="61"/>
      <c r="I1204" s="61"/>
      <c r="J1204" s="61"/>
      <c r="K1204" s="61"/>
      <c r="L1204" s="61"/>
      <c r="M1204" s="61"/>
      <c r="N1204" s="61"/>
      <c r="O1204" s="61"/>
      <c r="P1204" s="61"/>
      <c r="Q1204" s="61"/>
      <c r="R1204" s="61"/>
      <c r="S1204" s="61"/>
      <c r="T1204" s="61"/>
      <c r="U1204" s="61"/>
      <c r="V1204" s="61"/>
      <c r="W1204" s="61"/>
      <c r="X1204" s="61"/>
      <c r="Y1204" s="61"/>
      <c r="Z1204" s="61"/>
    </row>
    <row r="1205" spans="1:26" ht="15.75" customHeight="1">
      <c r="A1205" s="61"/>
      <c r="B1205" s="25"/>
      <c r="C1205" s="25"/>
      <c r="D1205" s="26"/>
      <c r="E1205" s="61"/>
      <c r="F1205" s="73"/>
      <c r="G1205" s="74"/>
      <c r="H1205" s="61"/>
      <c r="I1205" s="61"/>
      <c r="J1205" s="61"/>
      <c r="K1205" s="61"/>
      <c r="L1205" s="61"/>
      <c r="M1205" s="61"/>
      <c r="N1205" s="61"/>
      <c r="O1205" s="61"/>
      <c r="P1205" s="61"/>
      <c r="Q1205" s="61"/>
      <c r="R1205" s="61"/>
      <c r="S1205" s="61"/>
      <c r="T1205" s="61"/>
      <c r="U1205" s="61"/>
      <c r="V1205" s="61"/>
      <c r="W1205" s="61"/>
      <c r="X1205" s="61"/>
      <c r="Y1205" s="61"/>
      <c r="Z1205" s="61"/>
    </row>
    <row r="1206" spans="1:26" ht="15.75" customHeight="1">
      <c r="A1206" s="61"/>
      <c r="B1206" s="25"/>
      <c r="C1206" s="25"/>
      <c r="D1206" s="26"/>
      <c r="E1206" s="61"/>
      <c r="F1206" s="73"/>
      <c r="G1206" s="74"/>
      <c r="H1206" s="61"/>
      <c r="I1206" s="61"/>
      <c r="J1206" s="61"/>
      <c r="K1206" s="61"/>
      <c r="L1206" s="61"/>
      <c r="M1206" s="61"/>
      <c r="N1206" s="61"/>
      <c r="O1206" s="61"/>
      <c r="P1206" s="61"/>
      <c r="Q1206" s="61"/>
      <c r="R1206" s="61"/>
      <c r="S1206" s="61"/>
      <c r="T1206" s="61"/>
      <c r="U1206" s="61"/>
      <c r="V1206" s="61"/>
      <c r="W1206" s="61"/>
      <c r="X1206" s="61"/>
      <c r="Y1206" s="61"/>
      <c r="Z1206" s="61"/>
    </row>
    <row r="1207" spans="1:26" ht="15.75" customHeight="1">
      <c r="A1207" s="61"/>
      <c r="B1207" s="25"/>
      <c r="C1207" s="25"/>
      <c r="D1207" s="26"/>
      <c r="E1207" s="61"/>
      <c r="F1207" s="73"/>
      <c r="G1207" s="74"/>
      <c r="H1207" s="61"/>
      <c r="I1207" s="61"/>
      <c r="J1207" s="61"/>
      <c r="K1207" s="61"/>
      <c r="L1207" s="61"/>
      <c r="M1207" s="61"/>
      <c r="N1207" s="61"/>
      <c r="O1207" s="61"/>
      <c r="P1207" s="61"/>
      <c r="Q1207" s="61"/>
      <c r="R1207" s="61"/>
      <c r="S1207" s="61"/>
      <c r="T1207" s="61"/>
      <c r="U1207" s="61"/>
      <c r="V1207" s="61"/>
      <c r="W1207" s="61"/>
      <c r="X1207" s="61"/>
      <c r="Y1207" s="61"/>
      <c r="Z1207" s="61"/>
    </row>
    <row r="1208" spans="1:26" ht="15.75" customHeight="1">
      <c r="A1208" s="61"/>
      <c r="B1208" s="25"/>
      <c r="C1208" s="25"/>
      <c r="D1208" s="26"/>
      <c r="E1208" s="61"/>
      <c r="F1208" s="73"/>
      <c r="G1208" s="74"/>
      <c r="H1208" s="61"/>
      <c r="I1208" s="61"/>
      <c r="J1208" s="61"/>
      <c r="K1208" s="61"/>
      <c r="L1208" s="61"/>
      <c r="M1208" s="61"/>
      <c r="N1208" s="61"/>
      <c r="O1208" s="61"/>
      <c r="P1208" s="61"/>
      <c r="Q1208" s="61"/>
      <c r="R1208" s="61"/>
      <c r="S1208" s="61"/>
      <c r="T1208" s="61"/>
      <c r="U1208" s="61"/>
      <c r="V1208" s="61"/>
      <c r="W1208" s="61"/>
      <c r="X1208" s="61"/>
      <c r="Y1208" s="61"/>
      <c r="Z1208" s="61"/>
    </row>
    <row r="1209" spans="1:26" ht="15.75" customHeight="1">
      <c r="A1209" s="61"/>
      <c r="B1209" s="25"/>
      <c r="C1209" s="25"/>
      <c r="D1209" s="26"/>
      <c r="E1209" s="61"/>
      <c r="F1209" s="73"/>
      <c r="G1209" s="74"/>
      <c r="H1209" s="61"/>
      <c r="I1209" s="61"/>
      <c r="J1209" s="61"/>
      <c r="K1209" s="61"/>
      <c r="L1209" s="61"/>
      <c r="M1209" s="61"/>
      <c r="N1209" s="61"/>
      <c r="O1209" s="61"/>
      <c r="P1209" s="61"/>
      <c r="Q1209" s="61"/>
      <c r="R1209" s="61"/>
      <c r="S1209" s="61"/>
      <c r="T1209" s="61"/>
      <c r="U1209" s="61"/>
      <c r="V1209" s="61"/>
      <c r="W1209" s="61"/>
      <c r="X1209" s="61"/>
      <c r="Y1209" s="61"/>
      <c r="Z1209" s="61"/>
    </row>
    <row r="1210" spans="1:26" ht="15.75" customHeight="1">
      <c r="A1210" s="61"/>
      <c r="B1210" s="25"/>
      <c r="C1210" s="25"/>
      <c r="D1210" s="26"/>
      <c r="E1210" s="61"/>
      <c r="F1210" s="73"/>
      <c r="G1210" s="74"/>
      <c r="H1210" s="61"/>
      <c r="I1210" s="61"/>
      <c r="J1210" s="61"/>
      <c r="K1210" s="61"/>
      <c r="L1210" s="61"/>
      <c r="M1210" s="61"/>
      <c r="N1210" s="61"/>
      <c r="O1210" s="61"/>
      <c r="P1210" s="61"/>
      <c r="Q1210" s="61"/>
      <c r="R1210" s="61"/>
      <c r="S1210" s="61"/>
      <c r="T1210" s="61"/>
      <c r="U1210" s="61"/>
      <c r="V1210" s="61"/>
      <c r="W1210" s="61"/>
      <c r="X1210" s="61"/>
      <c r="Y1210" s="61"/>
      <c r="Z1210" s="61"/>
    </row>
    <row r="1211" spans="1:26" ht="15.75" customHeight="1">
      <c r="A1211" s="61"/>
      <c r="B1211" s="25"/>
      <c r="C1211" s="25"/>
      <c r="D1211" s="26"/>
      <c r="E1211" s="61"/>
      <c r="F1211" s="73"/>
      <c r="G1211" s="74"/>
      <c r="H1211" s="61"/>
      <c r="I1211" s="61"/>
      <c r="J1211" s="61"/>
      <c r="K1211" s="61"/>
      <c r="L1211" s="61"/>
      <c r="M1211" s="61"/>
      <c r="N1211" s="61"/>
      <c r="O1211" s="61"/>
      <c r="P1211" s="61"/>
      <c r="Q1211" s="61"/>
      <c r="R1211" s="61"/>
      <c r="S1211" s="61"/>
      <c r="T1211" s="61"/>
      <c r="U1211" s="61"/>
      <c r="V1211" s="61"/>
      <c r="W1211" s="61"/>
      <c r="X1211" s="61"/>
      <c r="Y1211" s="61"/>
      <c r="Z1211" s="61"/>
    </row>
    <row r="1212" spans="1:26" ht="15.75" customHeight="1">
      <c r="A1212" s="61"/>
      <c r="B1212" s="25"/>
      <c r="C1212" s="25"/>
      <c r="D1212" s="26"/>
      <c r="E1212" s="61"/>
      <c r="F1212" s="73"/>
      <c r="G1212" s="74"/>
      <c r="H1212" s="61"/>
      <c r="I1212" s="61"/>
      <c r="J1212" s="61"/>
      <c r="K1212" s="61"/>
      <c r="L1212" s="61"/>
      <c r="M1212" s="61"/>
      <c r="N1212" s="61"/>
      <c r="O1212" s="61"/>
      <c r="P1212" s="61"/>
      <c r="Q1212" s="61"/>
      <c r="R1212" s="61"/>
      <c r="S1212" s="61"/>
      <c r="T1212" s="61"/>
      <c r="U1212" s="61"/>
      <c r="V1212" s="61"/>
      <c r="W1212" s="61"/>
      <c r="X1212" s="61"/>
      <c r="Y1212" s="61"/>
      <c r="Z1212" s="61"/>
    </row>
    <row r="1213" spans="1:26" ht="15.75" customHeight="1">
      <c r="A1213" s="61"/>
      <c r="B1213" s="25"/>
      <c r="C1213" s="25"/>
      <c r="D1213" s="26"/>
      <c r="E1213" s="61"/>
      <c r="F1213" s="73"/>
      <c r="G1213" s="74"/>
      <c r="H1213" s="61"/>
      <c r="I1213" s="61"/>
      <c r="J1213" s="61"/>
      <c r="K1213" s="61"/>
      <c r="L1213" s="61"/>
      <c r="M1213" s="61"/>
      <c r="N1213" s="61"/>
      <c r="O1213" s="61"/>
      <c r="P1213" s="61"/>
      <c r="Q1213" s="61"/>
      <c r="R1213" s="61"/>
      <c r="S1213" s="61"/>
      <c r="T1213" s="61"/>
      <c r="U1213" s="61"/>
      <c r="V1213" s="61"/>
      <c r="W1213" s="61"/>
      <c r="X1213" s="61"/>
      <c r="Y1213" s="61"/>
      <c r="Z1213" s="61"/>
    </row>
    <row r="1214" spans="1:26" ht="15.75" customHeight="1">
      <c r="A1214" s="61"/>
      <c r="B1214" s="25"/>
      <c r="C1214" s="25"/>
      <c r="D1214" s="26"/>
      <c r="E1214" s="61"/>
      <c r="F1214" s="73"/>
      <c r="G1214" s="74"/>
      <c r="H1214" s="61"/>
      <c r="I1214" s="61"/>
      <c r="J1214" s="61"/>
      <c r="K1214" s="61"/>
      <c r="L1214" s="61"/>
      <c r="M1214" s="61"/>
      <c r="N1214" s="61"/>
      <c r="O1214" s="61"/>
      <c r="P1214" s="61"/>
      <c r="Q1214" s="61"/>
      <c r="R1214" s="61"/>
      <c r="S1214" s="61"/>
      <c r="T1214" s="61"/>
      <c r="U1214" s="61"/>
      <c r="V1214" s="61"/>
      <c r="W1214" s="61"/>
      <c r="X1214" s="61"/>
      <c r="Y1214" s="61"/>
      <c r="Z1214" s="61"/>
    </row>
    <row r="1215" spans="1:26" ht="15.75" customHeight="1">
      <c r="A1215" s="61"/>
      <c r="B1215" s="25"/>
      <c r="C1215" s="25"/>
      <c r="D1215" s="26"/>
      <c r="E1215" s="61"/>
      <c r="F1215" s="73"/>
      <c r="G1215" s="74"/>
      <c r="H1215" s="61"/>
      <c r="I1215" s="61"/>
      <c r="J1215" s="61"/>
      <c r="K1215" s="61"/>
      <c r="L1215" s="61"/>
      <c r="M1215" s="61"/>
      <c r="N1215" s="61"/>
      <c r="O1215" s="61"/>
      <c r="P1215" s="61"/>
      <c r="Q1215" s="61"/>
      <c r="R1215" s="61"/>
      <c r="S1215" s="61"/>
      <c r="T1215" s="61"/>
      <c r="U1215" s="61"/>
      <c r="V1215" s="61"/>
      <c r="W1215" s="61"/>
      <c r="X1215" s="61"/>
      <c r="Y1215" s="61"/>
      <c r="Z1215" s="61"/>
    </row>
    <row r="1216" spans="1:26" ht="15.75" customHeight="1">
      <c r="A1216" s="61"/>
      <c r="B1216" s="25"/>
      <c r="C1216" s="25"/>
      <c r="D1216" s="26"/>
      <c r="E1216" s="61"/>
      <c r="F1216" s="73"/>
      <c r="G1216" s="74"/>
      <c r="H1216" s="61"/>
      <c r="I1216" s="61"/>
      <c r="J1216" s="61"/>
      <c r="K1216" s="61"/>
      <c r="L1216" s="61"/>
      <c r="M1216" s="61"/>
      <c r="N1216" s="61"/>
      <c r="O1216" s="61"/>
      <c r="P1216" s="61"/>
      <c r="Q1216" s="61"/>
      <c r="R1216" s="61"/>
      <c r="S1216" s="61"/>
      <c r="T1216" s="61"/>
      <c r="U1216" s="61"/>
      <c r="V1216" s="61"/>
      <c r="W1216" s="61"/>
      <c r="X1216" s="61"/>
      <c r="Y1216" s="61"/>
      <c r="Z1216" s="61"/>
    </row>
    <row r="1217" spans="1:26" ht="15.75" customHeight="1">
      <c r="A1217" s="61"/>
      <c r="B1217" s="25"/>
      <c r="C1217" s="25"/>
      <c r="D1217" s="26"/>
      <c r="E1217" s="61"/>
      <c r="F1217" s="73"/>
      <c r="G1217" s="74"/>
      <c r="H1217" s="61"/>
      <c r="I1217" s="61"/>
      <c r="J1217" s="61"/>
      <c r="K1217" s="61"/>
      <c r="L1217" s="61"/>
      <c r="M1217" s="61"/>
      <c r="N1217" s="61"/>
      <c r="O1217" s="61"/>
      <c r="P1217" s="61"/>
      <c r="Q1217" s="61"/>
      <c r="R1217" s="61"/>
      <c r="S1217" s="61"/>
      <c r="T1217" s="61"/>
      <c r="U1217" s="61"/>
      <c r="V1217" s="61"/>
      <c r="W1217" s="61"/>
      <c r="X1217" s="61"/>
      <c r="Y1217" s="61"/>
      <c r="Z1217" s="61"/>
    </row>
    <row r="1218" spans="1:26" ht="15.75" customHeight="1">
      <c r="A1218" s="61"/>
      <c r="B1218" s="25"/>
      <c r="C1218" s="25"/>
      <c r="D1218" s="26"/>
      <c r="E1218" s="61"/>
      <c r="F1218" s="73"/>
      <c r="G1218" s="74"/>
      <c r="H1218" s="61"/>
      <c r="I1218" s="61"/>
      <c r="J1218" s="61"/>
      <c r="K1218" s="61"/>
      <c r="L1218" s="61"/>
      <c r="M1218" s="61"/>
      <c r="N1218" s="61"/>
      <c r="O1218" s="61"/>
      <c r="P1218" s="61"/>
      <c r="Q1218" s="61"/>
      <c r="R1218" s="61"/>
      <c r="S1218" s="61"/>
      <c r="T1218" s="61"/>
      <c r="U1218" s="61"/>
      <c r="V1218" s="61"/>
      <c r="W1218" s="61"/>
      <c r="X1218" s="61"/>
      <c r="Y1218" s="61"/>
      <c r="Z1218" s="61"/>
    </row>
    <row r="1219" spans="1:26" ht="15.75" customHeight="1">
      <c r="A1219" s="61"/>
      <c r="B1219" s="25"/>
      <c r="C1219" s="25"/>
      <c r="D1219" s="26"/>
      <c r="E1219" s="61"/>
      <c r="F1219" s="73"/>
      <c r="G1219" s="74"/>
      <c r="H1219" s="61"/>
      <c r="I1219" s="61"/>
      <c r="J1219" s="61"/>
      <c r="K1219" s="61"/>
      <c r="L1219" s="61"/>
      <c r="M1219" s="61"/>
      <c r="N1219" s="61"/>
      <c r="O1219" s="61"/>
      <c r="P1219" s="61"/>
      <c r="Q1219" s="61"/>
      <c r="R1219" s="61"/>
      <c r="S1219" s="61"/>
      <c r="T1219" s="61"/>
      <c r="U1219" s="61"/>
      <c r="V1219" s="61"/>
      <c r="W1219" s="61"/>
      <c r="X1219" s="61"/>
      <c r="Y1219" s="61"/>
      <c r="Z1219" s="61"/>
    </row>
    <row r="1220" spans="1:26" ht="15.75" customHeight="1">
      <c r="A1220" s="61"/>
      <c r="B1220" s="25"/>
      <c r="C1220" s="25"/>
      <c r="D1220" s="26"/>
      <c r="E1220" s="61"/>
      <c r="F1220" s="73"/>
      <c r="G1220" s="74"/>
      <c r="H1220" s="61"/>
      <c r="I1220" s="61"/>
      <c r="J1220" s="61"/>
      <c r="K1220" s="61"/>
      <c r="L1220" s="61"/>
      <c r="M1220" s="61"/>
      <c r="N1220" s="61"/>
      <c r="O1220" s="61"/>
      <c r="P1220" s="61"/>
      <c r="Q1220" s="61"/>
      <c r="R1220" s="61"/>
      <c r="S1220" s="61"/>
      <c r="T1220" s="61"/>
      <c r="U1220" s="61"/>
      <c r="V1220" s="61"/>
      <c r="W1220" s="61"/>
      <c r="X1220" s="61"/>
      <c r="Y1220" s="61"/>
      <c r="Z1220" s="61"/>
    </row>
    <row r="1221" spans="1:26" ht="15.75" customHeight="1">
      <c r="A1221" s="61"/>
      <c r="B1221" s="25"/>
      <c r="C1221" s="25"/>
      <c r="D1221" s="26"/>
      <c r="E1221" s="61"/>
      <c r="F1221" s="73"/>
      <c r="G1221" s="74"/>
      <c r="H1221" s="61"/>
      <c r="I1221" s="61"/>
      <c r="J1221" s="61"/>
      <c r="K1221" s="61"/>
      <c r="L1221" s="61"/>
      <c r="M1221" s="61"/>
      <c r="N1221" s="61"/>
      <c r="O1221" s="61"/>
      <c r="P1221" s="61"/>
      <c r="Q1221" s="61"/>
      <c r="R1221" s="61"/>
      <c r="S1221" s="61"/>
      <c r="T1221" s="61"/>
      <c r="U1221" s="61"/>
      <c r="V1221" s="61"/>
      <c r="W1221" s="61"/>
      <c r="X1221" s="61"/>
      <c r="Y1221" s="61"/>
      <c r="Z1221" s="61"/>
    </row>
    <row r="1222" spans="1:26" ht="15.75" customHeight="1">
      <c r="A1222" s="61"/>
      <c r="B1222" s="25"/>
      <c r="C1222" s="25"/>
      <c r="D1222" s="26"/>
      <c r="E1222" s="61"/>
      <c r="F1222" s="73"/>
      <c r="G1222" s="74"/>
      <c r="H1222" s="61"/>
      <c r="I1222" s="61"/>
      <c r="J1222" s="61"/>
      <c r="K1222" s="61"/>
      <c r="L1222" s="61"/>
      <c r="M1222" s="61"/>
      <c r="N1222" s="61"/>
      <c r="O1222" s="61"/>
      <c r="P1222" s="61"/>
      <c r="Q1222" s="61"/>
      <c r="R1222" s="61"/>
      <c r="S1222" s="61"/>
      <c r="T1222" s="61"/>
      <c r="U1222" s="61"/>
      <c r="V1222" s="61"/>
      <c r="W1222" s="61"/>
      <c r="X1222" s="61"/>
      <c r="Y1222" s="61"/>
      <c r="Z1222" s="61"/>
    </row>
    <row r="1223" spans="1:26" ht="15.75" customHeight="1">
      <c r="A1223" s="61"/>
      <c r="B1223" s="25"/>
      <c r="C1223" s="25"/>
      <c r="D1223" s="26"/>
      <c r="E1223" s="61"/>
      <c r="F1223" s="73"/>
      <c r="G1223" s="74"/>
      <c r="H1223" s="61"/>
      <c r="I1223" s="61"/>
      <c r="J1223" s="61"/>
      <c r="K1223" s="61"/>
      <c r="L1223" s="61"/>
      <c r="M1223" s="61"/>
      <c r="N1223" s="61"/>
      <c r="O1223" s="61"/>
      <c r="P1223" s="61"/>
      <c r="Q1223" s="61"/>
      <c r="R1223" s="61"/>
      <c r="S1223" s="61"/>
      <c r="T1223" s="61"/>
      <c r="U1223" s="61"/>
      <c r="V1223" s="61"/>
      <c r="W1223" s="61"/>
      <c r="X1223" s="61"/>
      <c r="Y1223" s="61"/>
      <c r="Z1223" s="61"/>
    </row>
    <row r="1224" spans="1:26" ht="15.75" customHeight="1">
      <c r="A1224" s="61"/>
      <c r="B1224" s="25"/>
      <c r="C1224" s="25"/>
      <c r="D1224" s="26"/>
      <c r="E1224" s="61"/>
      <c r="F1224" s="73"/>
      <c r="G1224" s="74"/>
      <c r="H1224" s="61"/>
      <c r="I1224" s="61"/>
      <c r="J1224" s="61"/>
      <c r="K1224" s="61"/>
      <c r="L1224" s="61"/>
      <c r="M1224" s="61"/>
      <c r="N1224" s="61"/>
      <c r="O1224" s="61"/>
      <c r="P1224" s="61"/>
      <c r="Q1224" s="61"/>
      <c r="R1224" s="61"/>
      <c r="S1224" s="61"/>
      <c r="T1224" s="61"/>
      <c r="U1224" s="61"/>
      <c r="V1224" s="61"/>
      <c r="W1224" s="61"/>
      <c r="X1224" s="61"/>
      <c r="Y1224" s="61"/>
      <c r="Z1224" s="61"/>
    </row>
    <row r="1225" spans="1:26" ht="15.75" customHeight="1">
      <c r="A1225" s="61"/>
      <c r="B1225" s="25"/>
      <c r="C1225" s="25"/>
      <c r="D1225" s="26"/>
      <c r="E1225" s="61"/>
      <c r="F1225" s="73"/>
      <c r="G1225" s="74"/>
      <c r="H1225" s="61"/>
      <c r="I1225" s="61"/>
      <c r="J1225" s="61"/>
      <c r="K1225" s="61"/>
      <c r="L1225" s="61"/>
      <c r="M1225" s="61"/>
      <c r="N1225" s="61"/>
      <c r="O1225" s="61"/>
      <c r="P1225" s="61"/>
      <c r="Q1225" s="61"/>
      <c r="R1225" s="61"/>
      <c r="S1225" s="61"/>
      <c r="T1225" s="61"/>
      <c r="U1225" s="61"/>
      <c r="V1225" s="61"/>
      <c r="W1225" s="61"/>
      <c r="X1225" s="61"/>
      <c r="Y1225" s="61"/>
      <c r="Z1225" s="61"/>
    </row>
    <row r="1226" spans="1:26" ht="15.75" customHeight="1">
      <c r="A1226" s="61"/>
      <c r="B1226" s="25"/>
      <c r="C1226" s="25"/>
      <c r="D1226" s="26"/>
      <c r="E1226" s="61"/>
      <c r="F1226" s="73"/>
      <c r="G1226" s="74"/>
      <c r="H1226" s="61"/>
      <c r="I1226" s="61"/>
      <c r="J1226" s="61"/>
      <c r="K1226" s="61"/>
      <c r="L1226" s="61"/>
      <c r="M1226" s="61"/>
      <c r="N1226" s="61"/>
      <c r="O1226" s="61"/>
      <c r="P1226" s="61"/>
      <c r="Q1226" s="61"/>
      <c r="R1226" s="61"/>
      <c r="S1226" s="61"/>
      <c r="T1226" s="61"/>
      <c r="U1226" s="61"/>
      <c r="V1226" s="61"/>
      <c r="W1226" s="61"/>
      <c r="X1226" s="61"/>
      <c r="Y1226" s="61"/>
      <c r="Z1226" s="61"/>
    </row>
    <row r="1227" spans="1:26" ht="15.75" customHeight="1">
      <c r="A1227" s="61"/>
      <c r="B1227" s="25"/>
      <c r="C1227" s="25"/>
      <c r="D1227" s="26"/>
      <c r="E1227" s="61"/>
      <c r="F1227" s="73"/>
      <c r="G1227" s="74"/>
      <c r="H1227" s="61"/>
      <c r="I1227" s="61"/>
      <c r="J1227" s="61"/>
      <c r="K1227" s="61"/>
      <c r="L1227" s="61"/>
      <c r="M1227" s="61"/>
      <c r="N1227" s="61"/>
      <c r="O1227" s="61"/>
      <c r="P1227" s="61"/>
      <c r="Q1227" s="61"/>
      <c r="R1227" s="61"/>
      <c r="S1227" s="61"/>
      <c r="T1227" s="61"/>
      <c r="U1227" s="61"/>
      <c r="V1227" s="61"/>
      <c r="W1227" s="61"/>
      <c r="X1227" s="61"/>
      <c r="Y1227" s="61"/>
      <c r="Z1227" s="61"/>
    </row>
    <row r="1228" spans="1:26" ht="15.75" customHeight="1">
      <c r="A1228" s="61"/>
      <c r="B1228" s="25"/>
      <c r="C1228" s="25"/>
      <c r="D1228" s="26"/>
      <c r="E1228" s="61"/>
      <c r="F1228" s="73"/>
      <c r="G1228" s="74"/>
      <c r="H1228" s="61"/>
      <c r="I1228" s="61"/>
      <c r="J1228" s="61"/>
      <c r="K1228" s="61"/>
      <c r="L1228" s="61"/>
      <c r="M1228" s="61"/>
      <c r="N1228" s="61"/>
      <c r="O1228" s="61"/>
      <c r="P1228" s="61"/>
      <c r="Q1228" s="61"/>
      <c r="R1228" s="61"/>
      <c r="S1228" s="61"/>
      <c r="T1228" s="61"/>
      <c r="U1228" s="61"/>
      <c r="V1228" s="61"/>
      <c r="W1228" s="61"/>
      <c r="X1228" s="61"/>
      <c r="Y1228" s="61"/>
      <c r="Z1228" s="61"/>
    </row>
    <row r="1229" spans="1:26" ht="15.75" customHeight="1">
      <c r="A1229" s="61"/>
      <c r="B1229" s="25"/>
      <c r="C1229" s="25"/>
      <c r="D1229" s="26"/>
      <c r="E1229" s="61"/>
      <c r="F1229" s="73"/>
      <c r="G1229" s="74"/>
      <c r="H1229" s="61"/>
      <c r="I1229" s="61"/>
      <c r="J1229" s="61"/>
      <c r="K1229" s="61"/>
      <c r="L1229" s="61"/>
      <c r="M1229" s="61"/>
      <c r="N1229" s="61"/>
      <c r="O1229" s="61"/>
      <c r="P1229" s="61"/>
      <c r="Q1229" s="61"/>
      <c r="R1229" s="61"/>
      <c r="S1229" s="61"/>
      <c r="T1229" s="61"/>
      <c r="U1229" s="61"/>
      <c r="V1229" s="61"/>
      <c r="W1229" s="61"/>
      <c r="X1229" s="61"/>
      <c r="Y1229" s="61"/>
      <c r="Z1229" s="61"/>
    </row>
    <row r="1230" spans="1:26" ht="15.75" customHeight="1">
      <c r="A1230" s="61"/>
      <c r="B1230" s="25"/>
      <c r="C1230" s="25"/>
      <c r="D1230" s="26"/>
      <c r="E1230" s="61"/>
      <c r="F1230" s="73"/>
      <c r="G1230" s="74"/>
      <c r="H1230" s="61"/>
      <c r="I1230" s="61"/>
      <c r="J1230" s="61"/>
      <c r="K1230" s="61"/>
      <c r="L1230" s="61"/>
      <c r="M1230" s="61"/>
      <c r="N1230" s="61"/>
      <c r="O1230" s="61"/>
      <c r="P1230" s="61"/>
      <c r="Q1230" s="61"/>
      <c r="R1230" s="61"/>
      <c r="S1230" s="61"/>
      <c r="T1230" s="61"/>
      <c r="U1230" s="61"/>
      <c r="V1230" s="61"/>
      <c r="W1230" s="61"/>
      <c r="X1230" s="61"/>
      <c r="Y1230" s="61"/>
      <c r="Z1230" s="61"/>
    </row>
    <row r="1231" spans="1:26" ht="15.75" customHeight="1">
      <c r="A1231" s="61"/>
      <c r="B1231" s="25"/>
      <c r="C1231" s="25"/>
      <c r="D1231" s="26"/>
      <c r="E1231" s="61"/>
      <c r="F1231" s="73"/>
      <c r="G1231" s="74"/>
      <c r="H1231" s="61"/>
      <c r="I1231" s="61"/>
      <c r="J1231" s="61"/>
      <c r="K1231" s="61"/>
      <c r="L1231" s="61"/>
      <c r="M1231" s="61"/>
      <c r="N1231" s="61"/>
      <c r="O1231" s="61"/>
      <c r="P1231" s="61"/>
      <c r="Q1231" s="61"/>
      <c r="R1231" s="61"/>
      <c r="S1231" s="61"/>
      <c r="T1231" s="61"/>
      <c r="U1231" s="61"/>
      <c r="V1231" s="61"/>
      <c r="W1231" s="61"/>
      <c r="X1231" s="61"/>
      <c r="Y1231" s="61"/>
      <c r="Z1231" s="61"/>
    </row>
    <row r="1232" spans="1:26" ht="15.75" customHeight="1">
      <c r="A1232" s="61"/>
      <c r="B1232" s="25"/>
      <c r="C1232" s="25"/>
      <c r="D1232" s="26"/>
      <c r="E1232" s="61"/>
      <c r="F1232" s="73"/>
      <c r="G1232" s="74"/>
      <c r="H1232" s="61"/>
      <c r="I1232" s="61"/>
      <c r="J1232" s="61"/>
      <c r="K1232" s="61"/>
      <c r="L1232" s="61"/>
      <c r="M1232" s="61"/>
      <c r="N1232" s="61"/>
      <c r="O1232" s="61"/>
      <c r="P1232" s="61"/>
      <c r="Q1232" s="61"/>
      <c r="R1232" s="61"/>
      <c r="S1232" s="61"/>
      <c r="T1232" s="61"/>
      <c r="U1232" s="61"/>
      <c r="V1232" s="61"/>
      <c r="W1232" s="61"/>
      <c r="X1232" s="61"/>
      <c r="Y1232" s="61"/>
      <c r="Z1232" s="61"/>
    </row>
    <row r="1233" spans="1:26" ht="15.75" customHeight="1">
      <c r="A1233" s="61"/>
      <c r="B1233" s="25"/>
      <c r="C1233" s="25"/>
      <c r="D1233" s="26"/>
      <c r="E1233" s="61"/>
      <c r="F1233" s="73"/>
      <c r="G1233" s="74"/>
      <c r="H1233" s="61"/>
      <c r="I1233" s="61"/>
      <c r="J1233" s="61"/>
      <c r="K1233" s="61"/>
      <c r="L1233" s="61"/>
      <c r="M1233" s="61"/>
      <c r="N1233" s="61"/>
      <c r="O1233" s="61"/>
      <c r="P1233" s="61"/>
      <c r="Q1233" s="61"/>
      <c r="R1233" s="61"/>
      <c r="S1233" s="61"/>
      <c r="T1233" s="61"/>
      <c r="U1233" s="61"/>
      <c r="V1233" s="61"/>
      <c r="W1233" s="61"/>
      <c r="X1233" s="61"/>
      <c r="Y1233" s="61"/>
      <c r="Z1233" s="61"/>
    </row>
    <row r="1234" spans="1:26" ht="15.75" customHeight="1">
      <c r="A1234" s="61"/>
      <c r="B1234" s="25"/>
      <c r="C1234" s="25"/>
      <c r="D1234" s="26"/>
      <c r="E1234" s="61"/>
      <c r="F1234" s="73"/>
      <c r="G1234" s="74"/>
      <c r="H1234" s="61"/>
      <c r="I1234" s="61"/>
      <c r="J1234" s="61"/>
      <c r="K1234" s="61"/>
      <c r="L1234" s="61"/>
      <c r="M1234" s="61"/>
      <c r="N1234" s="61"/>
      <c r="O1234" s="61"/>
      <c r="P1234" s="61"/>
      <c r="Q1234" s="61"/>
      <c r="R1234" s="61"/>
      <c r="S1234" s="61"/>
      <c r="T1234" s="61"/>
      <c r="U1234" s="61"/>
      <c r="V1234" s="61"/>
      <c r="W1234" s="61"/>
      <c r="X1234" s="61"/>
      <c r="Y1234" s="61"/>
      <c r="Z1234" s="61"/>
    </row>
    <row r="1235" spans="1:26" ht="15.75" customHeight="1">
      <c r="A1235" s="61"/>
      <c r="B1235" s="25"/>
      <c r="C1235" s="25"/>
      <c r="D1235" s="26"/>
      <c r="E1235" s="61"/>
      <c r="F1235" s="73"/>
      <c r="G1235" s="74"/>
      <c r="H1235" s="61"/>
      <c r="I1235" s="61"/>
      <c r="J1235" s="61"/>
      <c r="K1235" s="61"/>
      <c r="L1235" s="61"/>
      <c r="M1235" s="61"/>
      <c r="N1235" s="61"/>
      <c r="O1235" s="61"/>
      <c r="P1235" s="61"/>
      <c r="Q1235" s="61"/>
      <c r="R1235" s="61"/>
      <c r="S1235" s="61"/>
      <c r="T1235" s="61"/>
      <c r="U1235" s="61"/>
      <c r="V1235" s="61"/>
      <c r="W1235" s="61"/>
      <c r="X1235" s="61"/>
      <c r="Y1235" s="61"/>
      <c r="Z1235" s="61"/>
    </row>
    <row r="1236" spans="1:26" ht="15.75" customHeight="1">
      <c r="A1236" s="61"/>
      <c r="B1236" s="25"/>
      <c r="C1236" s="25"/>
      <c r="D1236" s="26"/>
      <c r="E1236" s="61"/>
      <c r="F1236" s="73"/>
      <c r="G1236" s="74"/>
      <c r="H1236" s="61"/>
      <c r="I1236" s="61"/>
      <c r="J1236" s="61"/>
      <c r="K1236" s="61"/>
      <c r="L1236" s="61"/>
      <c r="M1236" s="61"/>
      <c r="N1236" s="61"/>
      <c r="O1236" s="61"/>
      <c r="P1236" s="61"/>
      <c r="Q1236" s="61"/>
      <c r="R1236" s="61"/>
      <c r="S1236" s="61"/>
      <c r="T1236" s="61"/>
      <c r="U1236" s="61"/>
      <c r="V1236" s="61"/>
      <c r="W1236" s="61"/>
      <c r="X1236" s="61"/>
      <c r="Y1236" s="61"/>
      <c r="Z1236" s="61"/>
    </row>
    <row r="1237" spans="1:26" ht="15.75" customHeight="1">
      <c r="A1237" s="61"/>
      <c r="B1237" s="25"/>
      <c r="C1237" s="25"/>
      <c r="D1237" s="26"/>
      <c r="E1237" s="61"/>
      <c r="F1237" s="73"/>
      <c r="G1237" s="74"/>
      <c r="H1237" s="61"/>
      <c r="I1237" s="61"/>
      <c r="J1237" s="61"/>
      <c r="K1237" s="61"/>
      <c r="L1237" s="61"/>
      <c r="M1237" s="61"/>
      <c r="N1237" s="61"/>
      <c r="O1237" s="61"/>
      <c r="P1237" s="61"/>
      <c r="Q1237" s="61"/>
      <c r="R1237" s="61"/>
      <c r="S1237" s="61"/>
      <c r="T1237" s="61"/>
      <c r="U1237" s="61"/>
      <c r="V1237" s="61"/>
      <c r="W1237" s="61"/>
      <c r="X1237" s="61"/>
      <c r="Y1237" s="61"/>
      <c r="Z1237" s="61"/>
    </row>
    <row r="1238" spans="1:26" ht="15.6">
      <c r="A1238" s="61"/>
      <c r="B1238" s="25"/>
      <c r="C1238" s="25"/>
      <c r="D1238" s="26"/>
      <c r="E1238" s="61"/>
      <c r="F1238" s="73"/>
      <c r="G1238" s="75"/>
      <c r="H1238" s="61"/>
      <c r="I1238" s="61"/>
      <c r="J1238" s="61"/>
      <c r="K1238" s="61"/>
      <c r="L1238" s="61"/>
      <c r="M1238" s="61"/>
      <c r="N1238" s="61"/>
      <c r="O1238" s="61"/>
      <c r="P1238" s="61"/>
      <c r="Q1238" s="61"/>
      <c r="R1238" s="61"/>
      <c r="S1238" s="61"/>
      <c r="T1238" s="61"/>
      <c r="U1238" s="61"/>
      <c r="V1238" s="61"/>
      <c r="W1238" s="61"/>
      <c r="X1238" s="61"/>
      <c r="Y1238" s="61"/>
      <c r="Z1238" s="61"/>
    </row>
    <row r="1239" spans="1:26" ht="15.6">
      <c r="A1239" s="61"/>
      <c r="B1239" s="25"/>
      <c r="C1239" s="25"/>
      <c r="D1239" s="26"/>
      <c r="E1239" s="61"/>
      <c r="F1239" s="73"/>
      <c r="G1239" s="75"/>
      <c r="H1239" s="61"/>
      <c r="I1239" s="61"/>
      <c r="J1239" s="61"/>
      <c r="K1239" s="61"/>
      <c r="L1239" s="61"/>
      <c r="M1239" s="61"/>
      <c r="N1239" s="61"/>
      <c r="O1239" s="61"/>
      <c r="P1239" s="61"/>
      <c r="Q1239" s="61"/>
      <c r="R1239" s="61"/>
      <c r="S1239" s="61"/>
      <c r="T1239" s="61"/>
      <c r="U1239" s="61"/>
      <c r="V1239" s="61"/>
      <c r="W1239" s="61"/>
      <c r="X1239" s="61"/>
      <c r="Y1239" s="61"/>
      <c r="Z1239" s="61"/>
    </row>
    <row r="1240" spans="1:26" ht="15.6">
      <c r="A1240" s="61"/>
      <c r="B1240" s="25"/>
      <c r="C1240" s="25"/>
      <c r="D1240" s="26"/>
      <c r="E1240" s="61"/>
      <c r="F1240" s="73"/>
      <c r="G1240" s="75"/>
      <c r="H1240" s="61"/>
      <c r="I1240" s="61"/>
      <c r="J1240" s="61"/>
      <c r="K1240" s="61"/>
      <c r="L1240" s="61"/>
      <c r="M1240" s="61"/>
      <c r="N1240" s="61"/>
      <c r="O1240" s="61"/>
      <c r="P1240" s="61"/>
      <c r="Q1240" s="61"/>
      <c r="R1240" s="61"/>
      <c r="S1240" s="61"/>
      <c r="T1240" s="61"/>
      <c r="U1240" s="61"/>
      <c r="V1240" s="61"/>
      <c r="W1240" s="61"/>
      <c r="X1240" s="61"/>
      <c r="Y1240" s="61"/>
      <c r="Z1240" s="61"/>
    </row>
    <row r="1241" spans="1:26" ht="15.6">
      <c r="A1241" s="61"/>
      <c r="B1241" s="25"/>
      <c r="C1241" s="25"/>
      <c r="D1241" s="26"/>
      <c r="E1241" s="61"/>
      <c r="F1241" s="73"/>
      <c r="G1241" s="75"/>
      <c r="H1241" s="61"/>
      <c r="I1241" s="61"/>
      <c r="J1241" s="61"/>
      <c r="K1241" s="61"/>
      <c r="L1241" s="61"/>
      <c r="M1241" s="61"/>
      <c r="N1241" s="61"/>
      <c r="O1241" s="61"/>
      <c r="P1241" s="61"/>
      <c r="Q1241" s="61"/>
      <c r="R1241" s="61"/>
      <c r="S1241" s="61"/>
      <c r="T1241" s="61"/>
      <c r="U1241" s="61"/>
      <c r="V1241" s="61"/>
      <c r="W1241" s="61"/>
      <c r="X1241" s="61"/>
      <c r="Y1241" s="61"/>
      <c r="Z1241" s="61"/>
    </row>
    <row r="1242" spans="1:26" ht="15.6">
      <c r="A1242" s="61"/>
      <c r="B1242" s="25"/>
      <c r="C1242" s="25"/>
      <c r="D1242" s="26"/>
      <c r="E1242" s="61"/>
      <c r="F1242" s="73"/>
      <c r="G1242" s="75"/>
      <c r="H1242" s="61"/>
      <c r="I1242" s="61"/>
      <c r="J1242" s="61"/>
      <c r="K1242" s="61"/>
      <c r="L1242" s="61"/>
      <c r="M1242" s="61"/>
      <c r="N1242" s="61"/>
      <c r="O1242" s="61"/>
      <c r="P1242" s="61"/>
      <c r="Q1242" s="61"/>
      <c r="R1242" s="61"/>
      <c r="S1242" s="61"/>
      <c r="T1242" s="61"/>
      <c r="U1242" s="61"/>
      <c r="V1242" s="61"/>
      <c r="W1242" s="61"/>
      <c r="X1242" s="61"/>
      <c r="Y1242" s="61"/>
      <c r="Z1242" s="61"/>
    </row>
    <row r="1243" spans="1:26" ht="15.6">
      <c r="A1243" s="61"/>
      <c r="B1243" s="25"/>
      <c r="C1243" s="25"/>
      <c r="D1243" s="26"/>
      <c r="E1243" s="61"/>
      <c r="F1243" s="73"/>
      <c r="G1243" s="75"/>
      <c r="H1243" s="61"/>
      <c r="I1243" s="61"/>
      <c r="J1243" s="61"/>
      <c r="K1243" s="61"/>
      <c r="L1243" s="61"/>
      <c r="M1243" s="61"/>
      <c r="N1243" s="61"/>
      <c r="O1243" s="61"/>
      <c r="P1243" s="61"/>
      <c r="Q1243" s="61"/>
      <c r="R1243" s="61"/>
      <c r="S1243" s="61"/>
      <c r="T1243" s="61"/>
      <c r="U1243" s="61"/>
      <c r="V1243" s="61"/>
      <c r="W1243" s="61"/>
      <c r="X1243" s="61"/>
      <c r="Y1243" s="61"/>
      <c r="Z1243" s="61"/>
    </row>
    <row r="1244" spans="1:26" ht="15.6">
      <c r="A1244" s="61"/>
      <c r="B1244" s="25"/>
      <c r="C1244" s="25"/>
      <c r="D1244" s="26"/>
      <c r="E1244" s="61"/>
      <c r="F1244" s="73"/>
      <c r="G1244" s="75"/>
      <c r="H1244" s="61"/>
      <c r="I1244" s="61"/>
      <c r="J1244" s="61"/>
      <c r="K1244" s="61"/>
      <c r="L1244" s="61"/>
      <c r="M1244" s="61"/>
      <c r="N1244" s="61"/>
      <c r="O1244" s="61"/>
      <c r="P1244" s="61"/>
      <c r="Q1244" s="61"/>
      <c r="R1244" s="61"/>
      <c r="S1244" s="61"/>
      <c r="T1244" s="61"/>
      <c r="U1244" s="61"/>
      <c r="V1244" s="61"/>
      <c r="W1244" s="61"/>
      <c r="X1244" s="61"/>
      <c r="Y1244" s="61"/>
      <c r="Z1244" s="61"/>
    </row>
    <row r="1245" spans="1:26" ht="15.6">
      <c r="A1245" s="61"/>
      <c r="B1245" s="25"/>
      <c r="C1245" s="25"/>
      <c r="D1245" s="26"/>
      <c r="E1245" s="61"/>
      <c r="F1245" s="73"/>
      <c r="G1245" s="75"/>
      <c r="H1245" s="61"/>
      <c r="I1245" s="61"/>
      <c r="J1245" s="61"/>
      <c r="K1245" s="61"/>
      <c r="L1245" s="61"/>
      <c r="M1245" s="61"/>
      <c r="N1245" s="61"/>
      <c r="O1245" s="61"/>
      <c r="P1245" s="61"/>
      <c r="Q1245" s="61"/>
      <c r="R1245" s="61"/>
      <c r="S1245" s="61"/>
      <c r="T1245" s="61"/>
      <c r="U1245" s="61"/>
      <c r="V1245" s="61"/>
      <c r="W1245" s="61"/>
      <c r="X1245" s="61"/>
      <c r="Y1245" s="61"/>
      <c r="Z1245" s="61"/>
    </row>
    <row r="1246" spans="1:26" ht="15.6">
      <c r="A1246" s="61"/>
      <c r="B1246" s="25"/>
      <c r="C1246" s="25"/>
      <c r="D1246" s="26"/>
      <c r="E1246" s="61"/>
      <c r="F1246" s="73"/>
      <c r="G1246" s="75"/>
      <c r="H1246" s="61"/>
      <c r="I1246" s="61"/>
      <c r="J1246" s="61"/>
      <c r="K1246" s="61"/>
      <c r="L1246" s="61"/>
      <c r="M1246" s="61"/>
      <c r="N1246" s="61"/>
      <c r="O1246" s="61"/>
      <c r="P1246" s="61"/>
      <c r="Q1246" s="61"/>
      <c r="R1246" s="61"/>
      <c r="S1246" s="61"/>
      <c r="T1246" s="61"/>
      <c r="U1246" s="61"/>
      <c r="V1246" s="61"/>
      <c r="W1246" s="61"/>
      <c r="X1246" s="61"/>
      <c r="Y1246" s="61"/>
      <c r="Z1246" s="61"/>
    </row>
    <row r="1247" spans="1:26" ht="15.6">
      <c r="A1247" s="61"/>
      <c r="B1247" s="25"/>
      <c r="C1247" s="25"/>
      <c r="D1247" s="26"/>
      <c r="E1247" s="61"/>
      <c r="F1247" s="73"/>
      <c r="G1247" s="75"/>
      <c r="H1247" s="61"/>
      <c r="I1247" s="61"/>
      <c r="J1247" s="61"/>
      <c r="K1247" s="61"/>
      <c r="L1247" s="61"/>
      <c r="M1247" s="61"/>
      <c r="N1247" s="61"/>
      <c r="O1247" s="61"/>
      <c r="P1247" s="61"/>
      <c r="Q1247" s="61"/>
      <c r="R1247" s="61"/>
      <c r="S1247" s="61"/>
      <c r="T1247" s="61"/>
      <c r="U1247" s="61"/>
      <c r="V1247" s="61"/>
      <c r="W1247" s="61"/>
      <c r="X1247" s="61"/>
      <c r="Y1247" s="61"/>
      <c r="Z1247" s="61"/>
    </row>
    <row r="1248" spans="1:26" ht="15.6">
      <c r="A1248" s="61"/>
      <c r="B1248" s="25"/>
      <c r="C1248" s="25"/>
      <c r="D1248" s="26"/>
      <c r="E1248" s="61"/>
      <c r="F1248" s="73"/>
      <c r="G1248" s="75"/>
      <c r="H1248" s="61"/>
      <c r="I1248" s="61"/>
      <c r="J1248" s="61"/>
      <c r="K1248" s="61"/>
      <c r="L1248" s="61"/>
      <c r="M1248" s="61"/>
      <c r="N1248" s="61"/>
      <c r="O1248" s="61"/>
      <c r="P1248" s="61"/>
      <c r="Q1248" s="61"/>
      <c r="R1248" s="61"/>
      <c r="S1248" s="61"/>
      <c r="T1248" s="61"/>
      <c r="U1248" s="61"/>
      <c r="V1248" s="61"/>
      <c r="W1248" s="61"/>
      <c r="X1248" s="61"/>
      <c r="Y1248" s="61"/>
      <c r="Z1248" s="61"/>
    </row>
    <row r="1249" spans="1:26" ht="15.6">
      <c r="A1249" s="61"/>
      <c r="B1249" s="25"/>
      <c r="C1249" s="25"/>
      <c r="D1249" s="26"/>
      <c r="E1249" s="61"/>
      <c r="F1249" s="73"/>
      <c r="G1249" s="75"/>
      <c r="H1249" s="61"/>
      <c r="I1249" s="61"/>
      <c r="J1249" s="61"/>
      <c r="K1249" s="61"/>
      <c r="L1249" s="61"/>
      <c r="M1249" s="61"/>
      <c r="N1249" s="61"/>
      <c r="O1249" s="61"/>
      <c r="P1249" s="61"/>
      <c r="Q1249" s="61"/>
      <c r="R1249" s="61"/>
      <c r="S1249" s="61"/>
      <c r="T1249" s="61"/>
      <c r="U1249" s="61"/>
      <c r="V1249" s="61"/>
      <c r="W1249" s="61"/>
      <c r="X1249" s="61"/>
      <c r="Y1249" s="61"/>
      <c r="Z1249" s="61"/>
    </row>
    <row r="1250" spans="1:26" ht="15.6">
      <c r="A1250" s="61"/>
      <c r="B1250" s="25"/>
      <c r="C1250" s="25"/>
      <c r="D1250" s="26"/>
      <c r="E1250" s="61"/>
      <c r="F1250" s="73"/>
      <c r="G1250" s="75"/>
      <c r="H1250" s="61"/>
      <c r="I1250" s="61"/>
      <c r="J1250" s="61"/>
      <c r="K1250" s="61"/>
      <c r="L1250" s="61"/>
      <c r="M1250" s="61"/>
      <c r="N1250" s="61"/>
      <c r="O1250" s="61"/>
      <c r="P1250" s="61"/>
      <c r="Q1250" s="61"/>
      <c r="R1250" s="61"/>
      <c r="S1250" s="61"/>
      <c r="T1250" s="61"/>
      <c r="U1250" s="61"/>
      <c r="V1250" s="61"/>
      <c r="W1250" s="61"/>
      <c r="X1250" s="61"/>
      <c r="Y1250" s="61"/>
      <c r="Z1250" s="61"/>
    </row>
    <row r="1251" spans="1:26" ht="15.6">
      <c r="A1251" s="61"/>
      <c r="B1251" s="25"/>
      <c r="C1251" s="25"/>
      <c r="D1251" s="26"/>
      <c r="E1251" s="61"/>
      <c r="F1251" s="73"/>
      <c r="G1251" s="75"/>
      <c r="H1251" s="61"/>
      <c r="I1251" s="61"/>
      <c r="J1251" s="61"/>
      <c r="K1251" s="61"/>
      <c r="L1251" s="61"/>
      <c r="M1251" s="61"/>
      <c r="N1251" s="61"/>
      <c r="O1251" s="61"/>
      <c r="P1251" s="61"/>
      <c r="Q1251" s="61"/>
      <c r="R1251" s="61"/>
      <c r="S1251" s="61"/>
      <c r="T1251" s="61"/>
      <c r="U1251" s="61"/>
      <c r="V1251" s="61"/>
      <c r="W1251" s="61"/>
      <c r="X1251" s="61"/>
      <c r="Y1251" s="61"/>
      <c r="Z1251" s="61"/>
    </row>
    <row r="1252" spans="1:26" ht="15.6">
      <c r="A1252" s="61"/>
      <c r="B1252" s="25"/>
      <c r="C1252" s="25"/>
      <c r="D1252" s="26"/>
      <c r="E1252" s="61"/>
      <c r="F1252" s="73"/>
      <c r="G1252" s="75"/>
      <c r="H1252" s="61"/>
      <c r="I1252" s="61"/>
      <c r="J1252" s="61"/>
      <c r="K1252" s="61"/>
      <c r="L1252" s="61"/>
      <c r="M1252" s="61"/>
      <c r="N1252" s="61"/>
      <c r="O1252" s="61"/>
      <c r="P1252" s="61"/>
      <c r="Q1252" s="61"/>
      <c r="R1252" s="61"/>
      <c r="S1252" s="61"/>
      <c r="T1252" s="61"/>
      <c r="U1252" s="61"/>
      <c r="V1252" s="61"/>
      <c r="W1252" s="61"/>
      <c r="X1252" s="61"/>
      <c r="Y1252" s="61"/>
      <c r="Z1252" s="61"/>
    </row>
    <row r="1253" spans="1:26" ht="15.6">
      <c r="A1253" s="61"/>
      <c r="B1253" s="25"/>
      <c r="C1253" s="25"/>
      <c r="D1253" s="26"/>
      <c r="E1253" s="61"/>
      <c r="F1253" s="73"/>
      <c r="G1253" s="75"/>
      <c r="H1253" s="61"/>
      <c r="I1253" s="61"/>
      <c r="J1253" s="61"/>
      <c r="K1253" s="61"/>
      <c r="L1253" s="61"/>
      <c r="M1253" s="61"/>
      <c r="N1253" s="61"/>
      <c r="O1253" s="61"/>
      <c r="P1253" s="61"/>
      <c r="Q1253" s="61"/>
      <c r="R1253" s="61"/>
      <c r="S1253" s="61"/>
      <c r="T1253" s="61"/>
      <c r="U1253" s="61"/>
      <c r="V1253" s="61"/>
      <c r="W1253" s="61"/>
      <c r="X1253" s="61"/>
      <c r="Y1253" s="61"/>
      <c r="Z1253" s="61"/>
    </row>
    <row r="1254" spans="1:26" ht="15.6">
      <c r="A1254" s="61"/>
      <c r="B1254" s="25"/>
      <c r="C1254" s="25"/>
      <c r="D1254" s="26"/>
      <c r="E1254" s="61"/>
      <c r="F1254" s="73"/>
      <c r="G1254" s="75"/>
      <c r="H1254" s="61"/>
      <c r="I1254" s="61"/>
      <c r="J1254" s="61"/>
      <c r="K1254" s="61"/>
      <c r="L1254" s="61"/>
      <c r="M1254" s="61"/>
      <c r="N1254" s="61"/>
      <c r="O1254" s="61"/>
      <c r="P1254" s="61"/>
      <c r="Q1254" s="61"/>
      <c r="R1254" s="61"/>
      <c r="S1254" s="61"/>
      <c r="T1254" s="61"/>
      <c r="U1254" s="61"/>
      <c r="V1254" s="61"/>
      <c r="W1254" s="61"/>
      <c r="X1254" s="61"/>
      <c r="Y1254" s="61"/>
      <c r="Z1254" s="61"/>
    </row>
    <row r="1255" spans="1:26" ht="15.6">
      <c r="A1255" s="61"/>
      <c r="B1255" s="25"/>
      <c r="C1255" s="25"/>
      <c r="D1255" s="26"/>
      <c r="E1255" s="61"/>
      <c r="F1255" s="73"/>
      <c r="G1255" s="75"/>
      <c r="H1255" s="61"/>
      <c r="I1255" s="61"/>
      <c r="J1255" s="61"/>
      <c r="K1255" s="61"/>
      <c r="L1255" s="61"/>
      <c r="M1255" s="61"/>
      <c r="N1255" s="61"/>
      <c r="O1255" s="61"/>
      <c r="P1255" s="61"/>
      <c r="Q1255" s="61"/>
      <c r="R1255" s="61"/>
      <c r="S1255" s="61"/>
      <c r="T1255" s="61"/>
      <c r="U1255" s="61"/>
      <c r="V1255" s="61"/>
      <c r="W1255" s="61"/>
      <c r="X1255" s="61"/>
      <c r="Y1255" s="61"/>
      <c r="Z1255" s="61"/>
    </row>
    <row r="1256" spans="1:26" ht="15.6">
      <c r="A1256" s="61"/>
      <c r="B1256" s="25"/>
      <c r="C1256" s="25"/>
      <c r="D1256" s="26"/>
      <c r="E1256" s="61"/>
      <c r="F1256" s="73"/>
      <c r="G1256" s="75"/>
      <c r="H1256" s="61"/>
      <c r="I1256" s="61"/>
      <c r="J1256" s="61"/>
      <c r="K1256" s="61"/>
      <c r="L1256" s="61"/>
      <c r="M1256" s="61"/>
      <c r="N1256" s="61"/>
      <c r="O1256" s="61"/>
      <c r="P1256" s="61"/>
      <c r="Q1256" s="61"/>
      <c r="R1256" s="61"/>
      <c r="S1256" s="61"/>
      <c r="T1256" s="61"/>
      <c r="U1256" s="61"/>
      <c r="V1256" s="61"/>
      <c r="W1256" s="61"/>
      <c r="X1256" s="61"/>
      <c r="Y1256" s="61"/>
      <c r="Z1256" s="61"/>
    </row>
    <row r="1257" spans="1:26" ht="15.6">
      <c r="A1257" s="61"/>
      <c r="B1257" s="25"/>
      <c r="C1257" s="25"/>
      <c r="D1257" s="26"/>
      <c r="E1257" s="61"/>
      <c r="F1257" s="73"/>
      <c r="G1257" s="75"/>
      <c r="H1257" s="61"/>
      <c r="I1257" s="61"/>
      <c r="J1257" s="61"/>
      <c r="K1257" s="61"/>
      <c r="L1257" s="61"/>
      <c r="M1257" s="61"/>
      <c r="N1257" s="61"/>
      <c r="O1257" s="61"/>
      <c r="P1257" s="61"/>
      <c r="Q1257" s="61"/>
      <c r="R1257" s="61"/>
      <c r="S1257" s="61"/>
      <c r="T1257" s="61"/>
      <c r="U1257" s="61"/>
      <c r="V1257" s="61"/>
      <c r="W1257" s="61"/>
      <c r="X1257" s="61"/>
      <c r="Y1257" s="61"/>
      <c r="Z1257" s="61"/>
    </row>
    <row r="1258" spans="1:26" ht="15.6">
      <c r="A1258" s="61"/>
      <c r="B1258" s="25"/>
      <c r="C1258" s="25"/>
      <c r="D1258" s="26"/>
      <c r="E1258" s="61"/>
      <c r="F1258" s="73"/>
      <c r="G1258" s="75"/>
      <c r="H1258" s="61"/>
      <c r="I1258" s="61"/>
      <c r="J1258" s="61"/>
      <c r="K1258" s="61"/>
      <c r="L1258" s="61"/>
      <c r="M1258" s="61"/>
      <c r="N1258" s="61"/>
      <c r="O1258" s="61"/>
      <c r="P1258" s="61"/>
      <c r="Q1258" s="61"/>
      <c r="R1258" s="61"/>
      <c r="S1258" s="61"/>
      <c r="T1258" s="61"/>
      <c r="U1258" s="61"/>
      <c r="V1258" s="61"/>
      <c r="W1258" s="61"/>
      <c r="X1258" s="61"/>
      <c r="Y1258" s="61"/>
      <c r="Z1258" s="61"/>
    </row>
    <row r="1259" spans="1:26" ht="15.6">
      <c r="A1259" s="61"/>
      <c r="B1259" s="25"/>
      <c r="C1259" s="25"/>
      <c r="D1259" s="26"/>
      <c r="E1259" s="61"/>
      <c r="F1259" s="73"/>
      <c r="G1259" s="75"/>
      <c r="H1259" s="61"/>
      <c r="I1259" s="61"/>
      <c r="J1259" s="61"/>
      <c r="K1259" s="61"/>
      <c r="L1259" s="61"/>
      <c r="M1259" s="61"/>
      <c r="N1259" s="61"/>
      <c r="O1259" s="61"/>
      <c r="P1259" s="61"/>
      <c r="Q1259" s="61"/>
      <c r="R1259" s="61"/>
      <c r="S1259" s="61"/>
      <c r="T1259" s="61"/>
      <c r="U1259" s="61"/>
      <c r="V1259" s="61"/>
      <c r="W1259" s="61"/>
      <c r="X1259" s="61"/>
      <c r="Y1259" s="61"/>
      <c r="Z1259" s="61"/>
    </row>
    <row r="1260" spans="1:26" ht="15.6">
      <c r="A1260" s="61"/>
      <c r="B1260" s="25"/>
      <c r="C1260" s="25"/>
      <c r="D1260" s="26"/>
      <c r="E1260" s="61"/>
      <c r="F1260" s="73"/>
      <c r="G1260" s="75"/>
      <c r="H1260" s="61"/>
      <c r="I1260" s="61"/>
      <c r="J1260" s="61"/>
      <c r="K1260" s="61"/>
      <c r="L1260" s="61"/>
      <c r="M1260" s="61"/>
      <c r="N1260" s="61"/>
      <c r="O1260" s="61"/>
      <c r="P1260" s="61"/>
      <c r="Q1260" s="61"/>
      <c r="R1260" s="61"/>
      <c r="S1260" s="61"/>
      <c r="T1260" s="61"/>
      <c r="U1260" s="61"/>
      <c r="V1260" s="61"/>
      <c r="W1260" s="61"/>
      <c r="X1260" s="61"/>
      <c r="Y1260" s="61"/>
      <c r="Z1260" s="61"/>
    </row>
    <row r="1261" spans="1:26" ht="15.6">
      <c r="A1261" s="61"/>
      <c r="B1261" s="25"/>
      <c r="C1261" s="25"/>
      <c r="D1261" s="26"/>
      <c r="E1261" s="61"/>
      <c r="F1261" s="73"/>
      <c r="G1261" s="75"/>
      <c r="H1261" s="61"/>
      <c r="I1261" s="61"/>
      <c r="J1261" s="61"/>
      <c r="K1261" s="61"/>
      <c r="L1261" s="61"/>
      <c r="M1261" s="61"/>
      <c r="N1261" s="61"/>
      <c r="O1261" s="61"/>
      <c r="P1261" s="61"/>
      <c r="Q1261" s="61"/>
      <c r="R1261" s="61"/>
      <c r="S1261" s="61"/>
      <c r="T1261" s="61"/>
      <c r="U1261" s="61"/>
      <c r="V1261" s="61"/>
      <c r="W1261" s="61"/>
      <c r="X1261" s="61"/>
      <c r="Y1261" s="61"/>
      <c r="Z1261" s="61"/>
    </row>
    <row r="1262" spans="1:26" ht="15.6">
      <c r="A1262" s="61"/>
      <c r="B1262" s="25"/>
      <c r="C1262" s="25"/>
      <c r="D1262" s="26"/>
      <c r="E1262" s="61"/>
      <c r="F1262" s="73"/>
      <c r="G1262" s="75"/>
      <c r="H1262" s="61"/>
      <c r="I1262" s="61"/>
      <c r="J1262" s="61"/>
      <c r="K1262" s="61"/>
      <c r="L1262" s="61"/>
      <c r="M1262" s="61"/>
      <c r="N1262" s="61"/>
      <c r="O1262" s="61"/>
      <c r="P1262" s="61"/>
      <c r="Q1262" s="61"/>
      <c r="R1262" s="61"/>
      <c r="S1262" s="61"/>
      <c r="T1262" s="61"/>
      <c r="U1262" s="61"/>
      <c r="V1262" s="61"/>
      <c r="W1262" s="61"/>
      <c r="X1262" s="61"/>
      <c r="Y1262" s="61"/>
      <c r="Z1262" s="61"/>
    </row>
    <row r="1263" spans="1:26" ht="15.6">
      <c r="A1263" s="61"/>
      <c r="B1263" s="25"/>
      <c r="C1263" s="25"/>
      <c r="D1263" s="26"/>
      <c r="E1263" s="61"/>
      <c r="F1263" s="73"/>
      <c r="G1263" s="75"/>
      <c r="H1263" s="61"/>
      <c r="I1263" s="61"/>
      <c r="J1263" s="61"/>
      <c r="K1263" s="61"/>
      <c r="L1263" s="61"/>
      <c r="M1263" s="61"/>
      <c r="N1263" s="61"/>
      <c r="O1263" s="61"/>
      <c r="P1263" s="61"/>
      <c r="Q1263" s="61"/>
      <c r="R1263" s="61"/>
      <c r="S1263" s="61"/>
      <c r="T1263" s="61"/>
      <c r="U1263" s="61"/>
      <c r="V1263" s="61"/>
      <c r="W1263" s="61"/>
      <c r="X1263" s="61"/>
      <c r="Y1263" s="61"/>
      <c r="Z1263" s="61"/>
    </row>
    <row r="1264" spans="1:26" ht="15.6">
      <c r="A1264" s="61"/>
      <c r="B1264" s="25"/>
      <c r="C1264" s="25"/>
      <c r="D1264" s="26"/>
      <c r="E1264" s="61"/>
      <c r="F1264" s="73"/>
      <c r="G1264" s="75"/>
      <c r="H1264" s="61"/>
      <c r="I1264" s="61"/>
      <c r="J1264" s="61"/>
      <c r="K1264" s="61"/>
      <c r="L1264" s="61"/>
      <c r="M1264" s="61"/>
      <c r="N1264" s="61"/>
      <c r="O1264" s="61"/>
      <c r="P1264" s="61"/>
      <c r="Q1264" s="61"/>
      <c r="R1264" s="61"/>
      <c r="S1264" s="61"/>
      <c r="T1264" s="61"/>
      <c r="U1264" s="61"/>
      <c r="V1264" s="61"/>
      <c r="W1264" s="61"/>
      <c r="X1264" s="61"/>
      <c r="Y1264" s="61"/>
      <c r="Z1264" s="61"/>
    </row>
    <row r="1265" spans="1:26" ht="15.6">
      <c r="A1265" s="61"/>
      <c r="B1265" s="25"/>
      <c r="C1265" s="25"/>
      <c r="D1265" s="26"/>
      <c r="E1265" s="61"/>
      <c r="F1265" s="73"/>
      <c r="G1265" s="75"/>
      <c r="H1265" s="61"/>
      <c r="I1265" s="61"/>
      <c r="J1265" s="61"/>
      <c r="K1265" s="61"/>
      <c r="L1265" s="61"/>
      <c r="M1265" s="61"/>
      <c r="N1265" s="61"/>
      <c r="O1265" s="61"/>
      <c r="P1265" s="61"/>
      <c r="Q1265" s="61"/>
      <c r="R1265" s="61"/>
      <c r="S1265" s="61"/>
      <c r="T1265" s="61"/>
      <c r="U1265" s="61"/>
      <c r="V1265" s="61"/>
      <c r="W1265" s="61"/>
      <c r="X1265" s="61"/>
      <c r="Y1265" s="61"/>
      <c r="Z1265" s="61"/>
    </row>
    <row r="1266" spans="1:26" ht="15.6">
      <c r="A1266" s="61"/>
      <c r="B1266" s="25"/>
      <c r="C1266" s="25"/>
      <c r="D1266" s="26"/>
      <c r="E1266" s="61"/>
      <c r="F1266" s="73"/>
      <c r="G1266" s="75"/>
      <c r="H1266" s="61"/>
      <c r="I1266" s="61"/>
      <c r="J1266" s="61"/>
      <c r="K1266" s="61"/>
      <c r="L1266" s="61"/>
      <c r="M1266" s="61"/>
      <c r="N1266" s="61"/>
      <c r="O1266" s="61"/>
      <c r="P1266" s="61"/>
      <c r="Q1266" s="61"/>
      <c r="R1266" s="61"/>
      <c r="S1266" s="61"/>
      <c r="T1266" s="61"/>
      <c r="U1266" s="61"/>
      <c r="V1266" s="61"/>
      <c r="W1266" s="61"/>
      <c r="X1266" s="61"/>
      <c r="Y1266" s="61"/>
      <c r="Z1266" s="61"/>
    </row>
    <row r="1267" spans="1:26" ht="15.6">
      <c r="A1267" s="61"/>
      <c r="B1267" s="25"/>
      <c r="C1267" s="25"/>
      <c r="D1267" s="26"/>
      <c r="E1267" s="61"/>
      <c r="F1267" s="73"/>
      <c r="G1267" s="75"/>
      <c r="H1267" s="61"/>
      <c r="I1267" s="61"/>
      <c r="J1267" s="61"/>
      <c r="K1267" s="61"/>
      <c r="L1267" s="61"/>
      <c r="M1267" s="61"/>
      <c r="N1267" s="61"/>
      <c r="O1267" s="61"/>
      <c r="P1267" s="61"/>
      <c r="Q1267" s="61"/>
      <c r="R1267" s="61"/>
      <c r="S1267" s="61"/>
      <c r="T1267" s="61"/>
      <c r="U1267" s="61"/>
      <c r="V1267" s="61"/>
      <c r="W1267" s="61"/>
      <c r="X1267" s="61"/>
      <c r="Y1267" s="61"/>
      <c r="Z1267" s="61"/>
    </row>
    <row r="1268" spans="1:26" ht="15.6">
      <c r="A1268" s="61"/>
      <c r="B1268" s="25"/>
      <c r="C1268" s="25"/>
      <c r="D1268" s="26"/>
      <c r="E1268" s="61"/>
      <c r="F1268" s="73"/>
      <c r="G1268" s="75"/>
      <c r="H1268" s="61"/>
      <c r="I1268" s="61"/>
      <c r="J1268" s="61"/>
      <c r="K1268" s="61"/>
      <c r="L1268" s="61"/>
      <c r="M1268" s="61"/>
      <c r="N1268" s="61"/>
      <c r="O1268" s="61"/>
      <c r="P1268" s="61"/>
      <c r="Q1268" s="61"/>
      <c r="R1268" s="61"/>
      <c r="S1268" s="61"/>
      <c r="T1268" s="61"/>
      <c r="U1268" s="61"/>
      <c r="V1268" s="61"/>
      <c r="W1268" s="61"/>
      <c r="X1268" s="61"/>
      <c r="Y1268" s="61"/>
      <c r="Z1268" s="61"/>
    </row>
    <row r="1269" spans="1:26" ht="15.6">
      <c r="A1269" s="61"/>
      <c r="B1269" s="25"/>
      <c r="C1269" s="25"/>
      <c r="D1269" s="26"/>
      <c r="E1269" s="61"/>
      <c r="F1269" s="73"/>
      <c r="G1269" s="75"/>
      <c r="H1269" s="61"/>
      <c r="I1269" s="61"/>
      <c r="J1269" s="61"/>
      <c r="K1269" s="61"/>
      <c r="L1269" s="61"/>
      <c r="M1269" s="61"/>
      <c r="N1269" s="61"/>
      <c r="O1269" s="61"/>
      <c r="P1269" s="61"/>
      <c r="Q1269" s="61"/>
      <c r="R1269" s="61"/>
      <c r="S1269" s="61"/>
      <c r="T1269" s="61"/>
      <c r="U1269" s="61"/>
      <c r="V1269" s="61"/>
      <c r="W1269" s="61"/>
      <c r="X1269" s="61"/>
      <c r="Y1269" s="61"/>
      <c r="Z1269" s="61"/>
    </row>
    <row r="1270" spans="1:26" ht="15.6">
      <c r="A1270" s="61"/>
      <c r="B1270" s="25"/>
      <c r="C1270" s="25"/>
      <c r="D1270" s="26"/>
      <c r="E1270" s="61"/>
      <c r="F1270" s="73"/>
      <c r="G1270" s="75"/>
      <c r="H1270" s="61"/>
      <c r="I1270" s="61"/>
      <c r="J1270" s="61"/>
      <c r="K1270" s="61"/>
      <c r="L1270" s="61"/>
      <c r="M1270" s="61"/>
      <c r="N1270" s="61"/>
      <c r="O1270" s="61"/>
      <c r="P1270" s="61"/>
      <c r="Q1270" s="61"/>
      <c r="R1270" s="61"/>
      <c r="S1270" s="61"/>
      <c r="T1270" s="61"/>
      <c r="U1270" s="61"/>
      <c r="V1270" s="61"/>
      <c r="W1270" s="61"/>
      <c r="X1270" s="61"/>
      <c r="Y1270" s="61"/>
      <c r="Z1270" s="61"/>
    </row>
    <row r="1271" spans="1:26" ht="15.6">
      <c r="A1271" s="61"/>
      <c r="B1271" s="25"/>
      <c r="C1271" s="25"/>
      <c r="D1271" s="26"/>
      <c r="E1271" s="61"/>
      <c r="F1271" s="73"/>
      <c r="G1271" s="75"/>
      <c r="H1271" s="61"/>
      <c r="I1271" s="61"/>
      <c r="J1271" s="61"/>
      <c r="K1271" s="61"/>
      <c r="L1271" s="61"/>
      <c r="M1271" s="61"/>
      <c r="N1271" s="61"/>
      <c r="O1271" s="61"/>
      <c r="P1271" s="61"/>
      <c r="Q1271" s="61"/>
      <c r="R1271" s="61"/>
      <c r="S1271" s="61"/>
      <c r="T1271" s="61"/>
      <c r="U1271" s="61"/>
      <c r="V1271" s="61"/>
      <c r="W1271" s="61"/>
      <c r="X1271" s="61"/>
      <c r="Y1271" s="61"/>
      <c r="Z1271" s="61"/>
    </row>
    <row r="1272" spans="1:26" ht="15.6">
      <c r="A1272" s="61"/>
      <c r="B1272" s="25"/>
      <c r="C1272" s="25"/>
      <c r="D1272" s="26"/>
      <c r="E1272" s="61"/>
      <c r="F1272" s="73"/>
      <c r="G1272" s="75"/>
      <c r="H1272" s="61"/>
      <c r="I1272" s="61"/>
      <c r="J1272" s="61"/>
      <c r="K1272" s="61"/>
      <c r="L1272" s="61"/>
      <c r="M1272" s="61"/>
      <c r="N1272" s="61"/>
      <c r="O1272" s="61"/>
      <c r="P1272" s="61"/>
      <c r="Q1272" s="61"/>
      <c r="R1272" s="61"/>
      <c r="S1272" s="61"/>
      <c r="T1272" s="61"/>
      <c r="U1272" s="61"/>
      <c r="V1272" s="61"/>
      <c r="W1272" s="61"/>
      <c r="X1272" s="61"/>
      <c r="Y1272" s="61"/>
      <c r="Z1272" s="61"/>
    </row>
    <row r="1273" spans="1:26" ht="15.6">
      <c r="A1273" s="61"/>
      <c r="B1273" s="25"/>
      <c r="C1273" s="25"/>
      <c r="D1273" s="26"/>
      <c r="E1273" s="61"/>
      <c r="F1273" s="73"/>
      <c r="G1273" s="75"/>
      <c r="H1273" s="61"/>
      <c r="I1273" s="61"/>
      <c r="J1273" s="61"/>
      <c r="K1273" s="61"/>
      <c r="L1273" s="61"/>
      <c r="M1273" s="61"/>
      <c r="N1273" s="61"/>
      <c r="O1273" s="61"/>
      <c r="P1273" s="61"/>
      <c r="Q1273" s="61"/>
      <c r="R1273" s="61"/>
      <c r="S1273" s="61"/>
      <c r="T1273" s="61"/>
      <c r="U1273" s="61"/>
      <c r="V1273" s="61"/>
      <c r="W1273" s="61"/>
      <c r="X1273" s="61"/>
      <c r="Y1273" s="61"/>
      <c r="Z1273" s="61"/>
    </row>
    <row r="1274" spans="1:26" ht="15.6">
      <c r="A1274" s="61"/>
      <c r="B1274" s="25"/>
      <c r="C1274" s="25"/>
      <c r="D1274" s="26"/>
      <c r="E1274" s="61"/>
      <c r="F1274" s="73"/>
      <c r="G1274" s="75"/>
      <c r="H1274" s="61"/>
      <c r="I1274" s="61"/>
      <c r="J1274" s="61"/>
      <c r="K1274" s="61"/>
      <c r="L1274" s="61"/>
      <c r="M1274" s="61"/>
      <c r="N1274" s="61"/>
      <c r="O1274" s="61"/>
      <c r="P1274" s="61"/>
      <c r="Q1274" s="61"/>
      <c r="R1274" s="61"/>
      <c r="S1274" s="61"/>
      <c r="T1274" s="61"/>
      <c r="U1274" s="61"/>
      <c r="V1274" s="61"/>
      <c r="W1274" s="61"/>
      <c r="X1274" s="61"/>
      <c r="Y1274" s="61"/>
      <c r="Z1274" s="61"/>
    </row>
    <row r="1275" spans="1:26" ht="15.6">
      <c r="A1275" s="61"/>
      <c r="B1275" s="25"/>
      <c r="C1275" s="25"/>
      <c r="D1275" s="26"/>
      <c r="E1275" s="61"/>
      <c r="F1275" s="73"/>
      <c r="G1275" s="75"/>
      <c r="H1275" s="61"/>
      <c r="I1275" s="61"/>
      <c r="J1275" s="61"/>
      <c r="K1275" s="61"/>
      <c r="L1275" s="61"/>
      <c r="M1275" s="61"/>
      <c r="N1275" s="61"/>
      <c r="O1275" s="61"/>
      <c r="P1275" s="61"/>
      <c r="Q1275" s="61"/>
      <c r="R1275" s="61"/>
      <c r="S1275" s="61"/>
      <c r="T1275" s="61"/>
      <c r="U1275" s="61"/>
      <c r="V1275" s="61"/>
      <c r="W1275" s="61"/>
      <c r="X1275" s="61"/>
      <c r="Y1275" s="61"/>
      <c r="Z1275" s="61"/>
    </row>
    <row r="1276" spans="1:26" ht="15.6">
      <c r="A1276" s="61"/>
      <c r="B1276" s="25"/>
      <c r="C1276" s="25"/>
      <c r="D1276" s="26"/>
      <c r="E1276" s="61"/>
      <c r="F1276" s="73"/>
      <c r="G1276" s="75"/>
      <c r="H1276" s="61"/>
      <c r="I1276" s="61"/>
      <c r="J1276" s="61"/>
      <c r="K1276" s="61"/>
      <c r="L1276" s="61"/>
      <c r="M1276" s="61"/>
      <c r="N1276" s="61"/>
      <c r="O1276" s="61"/>
      <c r="P1276" s="61"/>
      <c r="Q1276" s="61"/>
      <c r="R1276" s="61"/>
      <c r="S1276" s="61"/>
      <c r="T1276" s="61"/>
      <c r="U1276" s="61"/>
      <c r="V1276" s="61"/>
      <c r="W1276" s="61"/>
      <c r="X1276" s="61"/>
      <c r="Y1276" s="61"/>
      <c r="Z1276" s="61"/>
    </row>
    <row r="1277" spans="1:26" ht="15.6">
      <c r="A1277" s="61"/>
      <c r="B1277" s="25"/>
      <c r="C1277" s="25"/>
      <c r="D1277" s="26"/>
      <c r="E1277" s="61"/>
      <c r="F1277" s="73"/>
      <c r="G1277" s="75"/>
      <c r="H1277" s="61"/>
      <c r="I1277" s="61"/>
      <c r="J1277" s="61"/>
      <c r="K1277" s="61"/>
      <c r="L1277" s="61"/>
      <c r="M1277" s="61"/>
      <c r="N1277" s="61"/>
      <c r="O1277" s="61"/>
      <c r="P1277" s="61"/>
      <c r="Q1277" s="61"/>
      <c r="R1277" s="61"/>
      <c r="S1277" s="61"/>
      <c r="T1277" s="61"/>
      <c r="U1277" s="61"/>
      <c r="V1277" s="61"/>
      <c r="W1277" s="61"/>
      <c r="X1277" s="61"/>
      <c r="Y1277" s="61"/>
      <c r="Z1277" s="61"/>
    </row>
    <row r="1278" spans="1:26" ht="15.6">
      <c r="A1278" s="61"/>
      <c r="B1278" s="25"/>
      <c r="C1278" s="25"/>
      <c r="D1278" s="26"/>
      <c r="E1278" s="61"/>
      <c r="F1278" s="73"/>
      <c r="G1278" s="75"/>
      <c r="H1278" s="61"/>
      <c r="I1278" s="61"/>
      <c r="J1278" s="61"/>
      <c r="K1278" s="61"/>
      <c r="L1278" s="61"/>
      <c r="M1278" s="61"/>
      <c r="N1278" s="61"/>
      <c r="O1278" s="61"/>
      <c r="P1278" s="61"/>
      <c r="Q1278" s="61"/>
      <c r="R1278" s="61"/>
      <c r="S1278" s="61"/>
      <c r="T1278" s="61"/>
      <c r="U1278" s="61"/>
      <c r="V1278" s="61"/>
      <c r="W1278" s="61"/>
      <c r="X1278" s="61"/>
      <c r="Y1278" s="61"/>
      <c r="Z1278" s="61"/>
    </row>
    <row r="1279" spans="1:26" ht="15.6">
      <c r="A1279" s="61"/>
      <c r="B1279" s="25"/>
      <c r="C1279" s="25"/>
      <c r="D1279" s="26"/>
      <c r="E1279" s="61"/>
      <c r="F1279" s="73"/>
      <c r="G1279" s="75"/>
      <c r="H1279" s="61"/>
      <c r="I1279" s="61"/>
      <c r="J1279" s="61"/>
      <c r="K1279" s="61"/>
      <c r="L1279" s="61"/>
      <c r="M1279" s="61"/>
      <c r="N1279" s="61"/>
      <c r="O1279" s="61"/>
      <c r="P1279" s="61"/>
      <c r="Q1279" s="61"/>
      <c r="R1279" s="61"/>
      <c r="S1279" s="61"/>
      <c r="T1279" s="61"/>
      <c r="U1279" s="61"/>
      <c r="V1279" s="61"/>
      <c r="W1279" s="61"/>
      <c r="X1279" s="61"/>
      <c r="Y1279" s="61"/>
      <c r="Z1279" s="61"/>
    </row>
    <row r="1280" spans="1:26" ht="15.6">
      <c r="A1280" s="61"/>
      <c r="B1280" s="25"/>
      <c r="C1280" s="25"/>
      <c r="D1280" s="26"/>
      <c r="E1280" s="61"/>
      <c r="F1280" s="73"/>
      <c r="G1280" s="75"/>
      <c r="H1280" s="61"/>
      <c r="I1280" s="61"/>
      <c r="J1280" s="61"/>
      <c r="K1280" s="61"/>
      <c r="L1280" s="61"/>
      <c r="M1280" s="61"/>
      <c r="N1280" s="61"/>
      <c r="O1280" s="61"/>
      <c r="P1280" s="61"/>
      <c r="Q1280" s="61"/>
      <c r="R1280" s="61"/>
      <c r="S1280" s="61"/>
      <c r="T1280" s="61"/>
      <c r="U1280" s="61"/>
      <c r="V1280" s="61"/>
      <c r="W1280" s="61"/>
      <c r="X1280" s="61"/>
      <c r="Y1280" s="61"/>
      <c r="Z1280" s="61"/>
    </row>
    <row r="1281" spans="1:26" ht="15.6">
      <c r="A1281" s="61"/>
      <c r="B1281" s="25"/>
      <c r="C1281" s="25"/>
      <c r="D1281" s="26"/>
      <c r="E1281" s="61"/>
      <c r="F1281" s="73"/>
      <c r="G1281" s="75"/>
      <c r="H1281" s="61"/>
      <c r="I1281" s="61"/>
      <c r="J1281" s="61"/>
      <c r="K1281" s="61"/>
      <c r="L1281" s="61"/>
      <c r="M1281" s="61"/>
      <c r="N1281" s="61"/>
      <c r="O1281" s="61"/>
      <c r="P1281" s="61"/>
      <c r="Q1281" s="61"/>
      <c r="R1281" s="61"/>
      <c r="S1281" s="61"/>
      <c r="T1281" s="61"/>
      <c r="U1281" s="61"/>
      <c r="V1281" s="61"/>
      <c r="W1281" s="61"/>
      <c r="X1281" s="61"/>
      <c r="Y1281" s="61"/>
      <c r="Z1281" s="61"/>
    </row>
    <row r="1282" spans="1:26" ht="15.6">
      <c r="A1282" s="61"/>
      <c r="B1282" s="25"/>
      <c r="C1282" s="25"/>
      <c r="D1282" s="26"/>
      <c r="E1282" s="61"/>
      <c r="F1282" s="73"/>
      <c r="G1282" s="75"/>
      <c r="H1282" s="61"/>
      <c r="I1282" s="61"/>
      <c r="J1282" s="61"/>
      <c r="K1282" s="61"/>
      <c r="L1282" s="61"/>
      <c r="M1282" s="61"/>
      <c r="N1282" s="61"/>
      <c r="O1282" s="61"/>
      <c r="P1282" s="61"/>
      <c r="Q1282" s="61"/>
      <c r="R1282" s="61"/>
      <c r="S1282" s="61"/>
      <c r="T1282" s="61"/>
      <c r="U1282" s="61"/>
      <c r="V1282" s="61"/>
      <c r="W1282" s="61"/>
      <c r="X1282" s="61"/>
      <c r="Y1282" s="61"/>
      <c r="Z1282" s="61"/>
    </row>
    <row r="1283" spans="1:26" ht="15.6">
      <c r="A1283" s="61"/>
      <c r="B1283" s="25"/>
      <c r="C1283" s="25"/>
      <c r="D1283" s="26"/>
      <c r="E1283" s="61"/>
      <c r="F1283" s="73"/>
      <c r="G1283" s="75"/>
      <c r="H1283" s="61"/>
      <c r="I1283" s="61"/>
      <c r="J1283" s="61"/>
      <c r="K1283" s="61"/>
      <c r="L1283" s="61"/>
      <c r="M1283" s="61"/>
      <c r="N1283" s="61"/>
      <c r="O1283" s="61"/>
      <c r="P1283" s="61"/>
      <c r="Q1283" s="61"/>
      <c r="R1283" s="61"/>
      <c r="S1283" s="61"/>
      <c r="T1283" s="61"/>
      <c r="U1283" s="61"/>
      <c r="V1283" s="61"/>
      <c r="W1283" s="61"/>
      <c r="X1283" s="61"/>
      <c r="Y1283" s="61"/>
      <c r="Z1283" s="61"/>
    </row>
    <row r="1284" spans="1:26" ht="15.6">
      <c r="A1284" s="61"/>
      <c r="B1284" s="25"/>
      <c r="C1284" s="25"/>
      <c r="D1284" s="26"/>
      <c r="E1284" s="61"/>
      <c r="F1284" s="73"/>
      <c r="G1284" s="75"/>
      <c r="H1284" s="61"/>
      <c r="I1284" s="61"/>
      <c r="J1284" s="61"/>
      <c r="K1284" s="61"/>
      <c r="L1284" s="61"/>
      <c r="M1284" s="61"/>
      <c r="N1284" s="61"/>
      <c r="O1284" s="61"/>
      <c r="P1284" s="61"/>
      <c r="Q1284" s="61"/>
      <c r="R1284" s="61"/>
      <c r="S1284" s="61"/>
      <c r="T1284" s="61"/>
      <c r="U1284" s="61"/>
      <c r="V1284" s="61"/>
      <c r="W1284" s="61"/>
      <c r="X1284" s="61"/>
      <c r="Y1284" s="61"/>
      <c r="Z1284" s="61"/>
    </row>
    <row r="1285" spans="1:26" ht="15.6">
      <c r="A1285" s="61"/>
      <c r="B1285" s="25"/>
      <c r="C1285" s="25"/>
      <c r="D1285" s="26"/>
      <c r="E1285" s="61"/>
      <c r="F1285" s="73"/>
      <c r="G1285" s="75"/>
      <c r="H1285" s="61"/>
      <c r="I1285" s="61"/>
      <c r="J1285" s="61"/>
      <c r="K1285" s="61"/>
      <c r="L1285" s="61"/>
      <c r="M1285" s="61"/>
      <c r="N1285" s="61"/>
      <c r="O1285" s="61"/>
      <c r="P1285" s="61"/>
      <c r="Q1285" s="61"/>
      <c r="R1285" s="61"/>
      <c r="S1285" s="61"/>
      <c r="T1285" s="61"/>
      <c r="U1285" s="61"/>
      <c r="V1285" s="61"/>
      <c r="W1285" s="61"/>
      <c r="X1285" s="61"/>
      <c r="Y1285" s="61"/>
      <c r="Z1285" s="61"/>
    </row>
    <row r="1286" spans="1:26" ht="15.6">
      <c r="A1286" s="61"/>
      <c r="B1286" s="25"/>
      <c r="C1286" s="25"/>
      <c r="D1286" s="26"/>
      <c r="E1286" s="61"/>
      <c r="F1286" s="73"/>
      <c r="G1286" s="75"/>
      <c r="H1286" s="61"/>
      <c r="I1286" s="61"/>
      <c r="J1286" s="61"/>
      <c r="K1286" s="61"/>
      <c r="L1286" s="61"/>
      <c r="M1286" s="61"/>
      <c r="N1286" s="61"/>
      <c r="O1286" s="61"/>
      <c r="P1286" s="61"/>
      <c r="Q1286" s="61"/>
      <c r="R1286" s="61"/>
      <c r="S1286" s="61"/>
      <c r="T1286" s="61"/>
      <c r="U1286" s="61"/>
      <c r="V1286" s="61"/>
      <c r="W1286" s="61"/>
      <c r="X1286" s="61"/>
      <c r="Y1286" s="61"/>
      <c r="Z1286" s="61"/>
    </row>
    <row r="1287" spans="1:26" ht="15.6">
      <c r="A1287" s="61"/>
      <c r="B1287" s="25"/>
      <c r="C1287" s="25"/>
      <c r="D1287" s="26"/>
      <c r="E1287" s="61"/>
      <c r="F1287" s="73"/>
      <c r="G1287" s="75"/>
      <c r="H1287" s="61"/>
      <c r="I1287" s="61"/>
      <c r="J1287" s="61"/>
      <c r="K1287" s="61"/>
      <c r="L1287" s="61"/>
      <c r="M1287" s="61"/>
      <c r="N1287" s="61"/>
      <c r="O1287" s="61"/>
      <c r="P1287" s="61"/>
      <c r="Q1287" s="61"/>
      <c r="R1287" s="61"/>
      <c r="S1287" s="61"/>
      <c r="T1287" s="61"/>
      <c r="U1287" s="61"/>
      <c r="V1287" s="61"/>
      <c r="W1287" s="61"/>
      <c r="X1287" s="61"/>
      <c r="Y1287" s="61"/>
      <c r="Z1287" s="61"/>
    </row>
    <row r="1288" spans="1:26" ht="15.6">
      <c r="A1288" s="61"/>
      <c r="B1288" s="25"/>
      <c r="C1288" s="25"/>
      <c r="D1288" s="26"/>
      <c r="E1288" s="61"/>
      <c r="F1288" s="73"/>
      <c r="G1288" s="75"/>
      <c r="H1288" s="61"/>
      <c r="I1288" s="61"/>
      <c r="J1288" s="61"/>
      <c r="K1288" s="61"/>
      <c r="L1288" s="61"/>
      <c r="M1288" s="61"/>
      <c r="N1288" s="61"/>
      <c r="O1288" s="61"/>
      <c r="P1288" s="61"/>
      <c r="Q1288" s="61"/>
      <c r="R1288" s="61"/>
      <c r="S1288" s="61"/>
      <c r="T1288" s="61"/>
      <c r="U1288" s="61"/>
      <c r="V1288" s="61"/>
      <c r="W1288" s="61"/>
      <c r="X1288" s="61"/>
      <c r="Y1288" s="61"/>
      <c r="Z1288" s="61"/>
    </row>
    <row r="1289" spans="1:26" ht="15.6">
      <c r="A1289" s="61"/>
      <c r="B1289" s="25"/>
      <c r="C1289" s="25"/>
      <c r="D1289" s="26"/>
      <c r="E1289" s="61"/>
      <c r="F1289" s="73"/>
      <c r="G1289" s="75"/>
      <c r="H1289" s="61"/>
      <c r="I1289" s="61"/>
      <c r="J1289" s="61"/>
      <c r="K1289" s="61"/>
      <c r="L1289" s="61"/>
      <c r="M1289" s="61"/>
      <c r="N1289" s="61"/>
      <c r="O1289" s="61"/>
      <c r="P1289" s="61"/>
      <c r="Q1289" s="61"/>
      <c r="R1289" s="61"/>
      <c r="S1289" s="61"/>
      <c r="T1289" s="61"/>
      <c r="U1289" s="61"/>
      <c r="V1289" s="61"/>
      <c r="W1289" s="61"/>
      <c r="X1289" s="61"/>
      <c r="Y1289" s="61"/>
      <c r="Z1289" s="61"/>
    </row>
    <row r="1290" spans="1:26" ht="15.6">
      <c r="A1290" s="61"/>
      <c r="B1290" s="25"/>
      <c r="C1290" s="25"/>
      <c r="D1290" s="26"/>
      <c r="E1290" s="61"/>
      <c r="F1290" s="73"/>
      <c r="G1290" s="75"/>
      <c r="H1290" s="61"/>
      <c r="I1290" s="61"/>
      <c r="J1290" s="61"/>
      <c r="K1290" s="61"/>
      <c r="L1290" s="61"/>
      <c r="M1290" s="61"/>
      <c r="N1290" s="61"/>
      <c r="O1290" s="61"/>
      <c r="P1290" s="61"/>
      <c r="Q1290" s="61"/>
      <c r="R1290" s="61"/>
      <c r="S1290" s="61"/>
      <c r="T1290" s="61"/>
      <c r="U1290" s="61"/>
      <c r="V1290" s="61"/>
      <c r="W1290" s="61"/>
      <c r="X1290" s="61"/>
      <c r="Y1290" s="61"/>
      <c r="Z1290" s="61"/>
    </row>
    <row r="1291" spans="1:26" ht="15.6">
      <c r="A1291" s="61"/>
      <c r="B1291" s="25"/>
      <c r="C1291" s="25"/>
      <c r="D1291" s="26"/>
      <c r="E1291" s="61"/>
      <c r="F1291" s="73"/>
      <c r="G1291" s="75"/>
      <c r="H1291" s="61"/>
      <c r="I1291" s="61"/>
      <c r="J1291" s="61"/>
      <c r="K1291" s="61"/>
      <c r="L1291" s="61"/>
      <c r="M1291" s="61"/>
      <c r="N1291" s="61"/>
      <c r="O1291" s="61"/>
      <c r="P1291" s="61"/>
      <c r="Q1291" s="61"/>
      <c r="R1291" s="61"/>
      <c r="S1291" s="61"/>
      <c r="T1291" s="61"/>
      <c r="U1291" s="61"/>
      <c r="V1291" s="61"/>
      <c r="W1291" s="61"/>
      <c r="X1291" s="61"/>
      <c r="Y1291" s="61"/>
      <c r="Z1291" s="61"/>
    </row>
    <row r="1292" spans="1:26" ht="15.6">
      <c r="A1292" s="61"/>
      <c r="B1292" s="25"/>
      <c r="C1292" s="25"/>
      <c r="D1292" s="26"/>
      <c r="E1292" s="61"/>
      <c r="F1292" s="73"/>
      <c r="G1292" s="75"/>
      <c r="H1292" s="61"/>
      <c r="I1292" s="61"/>
      <c r="J1292" s="61"/>
      <c r="K1292" s="61"/>
      <c r="L1292" s="61"/>
      <c r="M1292" s="61"/>
      <c r="N1292" s="61"/>
      <c r="O1292" s="61"/>
      <c r="P1292" s="61"/>
      <c r="Q1292" s="61"/>
      <c r="R1292" s="61"/>
      <c r="S1292" s="61"/>
      <c r="T1292" s="61"/>
      <c r="U1292" s="61"/>
      <c r="V1292" s="61"/>
      <c r="W1292" s="61"/>
      <c r="X1292" s="61"/>
      <c r="Y1292" s="61"/>
      <c r="Z1292" s="61"/>
    </row>
    <row r="1293" spans="1:26" ht="15.6">
      <c r="A1293" s="61"/>
      <c r="B1293" s="25"/>
      <c r="C1293" s="25"/>
      <c r="D1293" s="26"/>
      <c r="E1293" s="61"/>
      <c r="F1293" s="73"/>
      <c r="G1293" s="75"/>
      <c r="H1293" s="61"/>
      <c r="I1293" s="61"/>
      <c r="J1293" s="61"/>
      <c r="K1293" s="61"/>
      <c r="L1293" s="61"/>
      <c r="M1293" s="61"/>
      <c r="N1293" s="61"/>
      <c r="O1293" s="61"/>
      <c r="P1293" s="61"/>
      <c r="Q1293" s="61"/>
      <c r="R1293" s="61"/>
      <c r="S1293" s="61"/>
      <c r="T1293" s="61"/>
      <c r="U1293" s="61"/>
      <c r="V1293" s="61"/>
      <c r="W1293" s="61"/>
      <c r="X1293" s="61"/>
      <c r="Y1293" s="61"/>
      <c r="Z1293" s="61"/>
    </row>
    <row r="1294" spans="1:26" ht="15.6">
      <c r="A1294" s="61"/>
      <c r="B1294" s="25"/>
      <c r="C1294" s="25"/>
      <c r="D1294" s="26"/>
      <c r="E1294" s="61"/>
      <c r="F1294" s="73"/>
      <c r="G1294" s="75"/>
      <c r="H1294" s="61"/>
      <c r="I1294" s="61"/>
      <c r="J1294" s="61"/>
      <c r="K1294" s="61"/>
      <c r="L1294" s="61"/>
      <c r="M1294" s="61"/>
      <c r="N1294" s="61"/>
      <c r="O1294" s="61"/>
      <c r="P1294" s="61"/>
      <c r="Q1294" s="61"/>
      <c r="R1294" s="61"/>
      <c r="S1294" s="61"/>
      <c r="T1294" s="61"/>
      <c r="U1294" s="61"/>
      <c r="V1294" s="61"/>
      <c r="W1294" s="61"/>
      <c r="X1294" s="61"/>
      <c r="Y1294" s="61"/>
      <c r="Z1294" s="61"/>
    </row>
    <row r="1295" spans="1:26" ht="15.6">
      <c r="A1295" s="61"/>
      <c r="B1295" s="25"/>
      <c r="C1295" s="25"/>
      <c r="D1295" s="26"/>
      <c r="E1295" s="61"/>
      <c r="F1295" s="73"/>
      <c r="G1295" s="75"/>
      <c r="H1295" s="61"/>
      <c r="I1295" s="61"/>
      <c r="J1295" s="61"/>
      <c r="K1295" s="61"/>
      <c r="L1295" s="61"/>
      <c r="M1295" s="61"/>
      <c r="N1295" s="61"/>
      <c r="O1295" s="61"/>
      <c r="P1295" s="61"/>
      <c r="Q1295" s="61"/>
      <c r="R1295" s="61"/>
      <c r="S1295" s="61"/>
      <c r="T1295" s="61"/>
      <c r="U1295" s="61"/>
      <c r="V1295" s="61"/>
      <c r="W1295" s="61"/>
      <c r="X1295" s="61"/>
      <c r="Y1295" s="61"/>
      <c r="Z1295" s="61"/>
    </row>
    <row r="1296" spans="1:26" ht="15.6">
      <c r="A1296" s="61"/>
      <c r="B1296" s="25"/>
      <c r="C1296" s="25"/>
      <c r="D1296" s="26"/>
      <c r="E1296" s="61"/>
      <c r="F1296" s="73"/>
      <c r="G1296" s="75"/>
      <c r="H1296" s="61"/>
      <c r="I1296" s="61"/>
      <c r="J1296" s="61"/>
      <c r="K1296" s="61"/>
      <c r="L1296" s="61"/>
      <c r="M1296" s="61"/>
      <c r="N1296" s="61"/>
      <c r="O1296" s="61"/>
      <c r="P1296" s="61"/>
      <c r="Q1296" s="61"/>
      <c r="R1296" s="61"/>
      <c r="S1296" s="61"/>
      <c r="T1296" s="61"/>
      <c r="U1296" s="61"/>
      <c r="V1296" s="61"/>
      <c r="W1296" s="61"/>
      <c r="X1296" s="61"/>
      <c r="Y1296" s="61"/>
      <c r="Z1296" s="61"/>
    </row>
    <row r="1297" spans="1:26" ht="15.6">
      <c r="A1297" s="61"/>
      <c r="B1297" s="25"/>
      <c r="C1297" s="25"/>
      <c r="D1297" s="26"/>
      <c r="E1297" s="61"/>
      <c r="F1297" s="73"/>
      <c r="G1297" s="75"/>
      <c r="H1297" s="61"/>
      <c r="I1297" s="61"/>
      <c r="J1297" s="61"/>
      <c r="K1297" s="61"/>
      <c r="L1297" s="61"/>
      <c r="M1297" s="61"/>
      <c r="N1297" s="61"/>
      <c r="O1297" s="61"/>
      <c r="P1297" s="61"/>
      <c r="Q1297" s="61"/>
      <c r="R1297" s="61"/>
      <c r="S1297" s="61"/>
      <c r="T1297" s="61"/>
      <c r="U1297" s="61"/>
      <c r="V1297" s="61"/>
      <c r="W1297" s="61"/>
      <c r="X1297" s="61"/>
      <c r="Y1297" s="61"/>
      <c r="Z1297" s="61"/>
    </row>
    <row r="1298" spans="1:26" ht="15.6">
      <c r="A1298" s="61"/>
      <c r="B1298" s="25"/>
      <c r="C1298" s="25"/>
      <c r="D1298" s="26"/>
      <c r="E1298" s="61"/>
      <c r="F1298" s="73"/>
      <c r="G1298" s="75"/>
      <c r="H1298" s="61"/>
      <c r="I1298" s="61"/>
      <c r="J1298" s="61"/>
      <c r="K1298" s="61"/>
      <c r="L1298" s="61"/>
      <c r="M1298" s="61"/>
      <c r="N1298" s="61"/>
      <c r="O1298" s="61"/>
      <c r="P1298" s="61"/>
      <c r="Q1298" s="61"/>
      <c r="R1298" s="61"/>
      <c r="S1298" s="61"/>
      <c r="T1298" s="61"/>
      <c r="U1298" s="61"/>
      <c r="V1298" s="61"/>
      <c r="W1298" s="61"/>
      <c r="X1298" s="61"/>
      <c r="Y1298" s="61"/>
      <c r="Z1298" s="61"/>
    </row>
    <row r="1299" spans="1:26" ht="15.6">
      <c r="A1299" s="61"/>
      <c r="B1299" s="25"/>
      <c r="C1299" s="25"/>
      <c r="D1299" s="26"/>
      <c r="E1299" s="61"/>
      <c r="F1299" s="73"/>
      <c r="G1299" s="75"/>
      <c r="H1299" s="61"/>
      <c r="I1299" s="61"/>
      <c r="J1299" s="61"/>
      <c r="K1299" s="61"/>
      <c r="L1299" s="61"/>
      <c r="M1299" s="61"/>
      <c r="N1299" s="61"/>
      <c r="O1299" s="61"/>
      <c r="P1299" s="61"/>
      <c r="Q1299" s="61"/>
      <c r="R1299" s="61"/>
      <c r="S1299" s="61"/>
      <c r="T1299" s="61"/>
      <c r="U1299" s="61"/>
      <c r="V1299" s="61"/>
      <c r="W1299" s="61"/>
      <c r="X1299" s="61"/>
      <c r="Y1299" s="61"/>
      <c r="Z1299" s="61"/>
    </row>
    <row r="1300" spans="1:26" ht="15.6">
      <c r="A1300" s="61"/>
      <c r="B1300" s="25"/>
      <c r="C1300" s="25"/>
      <c r="D1300" s="26"/>
      <c r="E1300" s="61"/>
      <c r="F1300" s="73"/>
      <c r="G1300" s="75"/>
      <c r="H1300" s="61"/>
      <c r="I1300" s="61"/>
      <c r="J1300" s="61"/>
      <c r="K1300" s="61"/>
      <c r="L1300" s="61"/>
      <c r="M1300" s="61"/>
      <c r="N1300" s="61"/>
      <c r="O1300" s="61"/>
      <c r="P1300" s="61"/>
      <c r="Q1300" s="61"/>
      <c r="R1300" s="61"/>
      <c r="S1300" s="61"/>
      <c r="T1300" s="61"/>
      <c r="U1300" s="61"/>
      <c r="V1300" s="61"/>
      <c r="W1300" s="61"/>
      <c r="X1300" s="61"/>
      <c r="Y1300" s="61"/>
      <c r="Z1300" s="61"/>
    </row>
    <row r="1301" spans="1:26" ht="15.6">
      <c r="A1301" s="61"/>
      <c r="B1301" s="25"/>
      <c r="C1301" s="25"/>
      <c r="D1301" s="26"/>
      <c r="E1301" s="61"/>
      <c r="F1301" s="73"/>
      <c r="G1301" s="75"/>
      <c r="H1301" s="61"/>
      <c r="I1301" s="61"/>
      <c r="J1301" s="61"/>
      <c r="K1301" s="61"/>
      <c r="L1301" s="61"/>
      <c r="M1301" s="61"/>
      <c r="N1301" s="61"/>
      <c r="O1301" s="61"/>
      <c r="P1301" s="61"/>
      <c r="Q1301" s="61"/>
      <c r="R1301" s="61"/>
      <c r="S1301" s="61"/>
      <c r="T1301" s="61"/>
      <c r="U1301" s="61"/>
      <c r="V1301" s="61"/>
      <c r="W1301" s="61"/>
      <c r="X1301" s="61"/>
      <c r="Y1301" s="61"/>
      <c r="Z1301" s="61"/>
    </row>
    <row r="1302" spans="1:26" ht="15.6">
      <c r="A1302" s="61"/>
      <c r="B1302" s="25"/>
      <c r="C1302" s="25"/>
      <c r="D1302" s="26"/>
      <c r="E1302" s="61"/>
      <c r="F1302" s="73"/>
      <c r="G1302" s="75"/>
      <c r="H1302" s="61"/>
      <c r="I1302" s="61"/>
      <c r="J1302" s="61"/>
      <c r="K1302" s="61"/>
      <c r="L1302" s="61"/>
      <c r="M1302" s="61"/>
      <c r="N1302" s="61"/>
      <c r="O1302" s="61"/>
      <c r="P1302" s="61"/>
      <c r="Q1302" s="61"/>
      <c r="R1302" s="61"/>
      <c r="S1302" s="61"/>
      <c r="T1302" s="61"/>
      <c r="U1302" s="61"/>
      <c r="V1302" s="61"/>
      <c r="W1302" s="61"/>
      <c r="X1302" s="61"/>
      <c r="Y1302" s="61"/>
      <c r="Z1302" s="61"/>
    </row>
    <row r="1303" spans="1:26" ht="15.6">
      <c r="A1303" s="61"/>
      <c r="B1303" s="25"/>
      <c r="C1303" s="25"/>
      <c r="D1303" s="26"/>
      <c r="E1303" s="61"/>
      <c r="F1303" s="73"/>
      <c r="G1303" s="75"/>
      <c r="H1303" s="61"/>
      <c r="I1303" s="61"/>
      <c r="J1303" s="61"/>
      <c r="K1303" s="61"/>
      <c r="L1303" s="61"/>
      <c r="M1303" s="61"/>
      <c r="N1303" s="61"/>
      <c r="O1303" s="61"/>
      <c r="P1303" s="61"/>
      <c r="Q1303" s="61"/>
      <c r="R1303" s="61"/>
      <c r="S1303" s="61"/>
      <c r="T1303" s="61"/>
      <c r="U1303" s="61"/>
      <c r="V1303" s="61"/>
      <c r="W1303" s="61"/>
      <c r="X1303" s="61"/>
      <c r="Y1303" s="61"/>
      <c r="Z1303" s="61"/>
    </row>
    <row r="1304" spans="1:26" ht="15.6">
      <c r="A1304" s="61"/>
      <c r="B1304" s="25"/>
      <c r="C1304" s="25"/>
      <c r="D1304" s="26"/>
      <c r="E1304" s="61"/>
      <c r="F1304" s="73"/>
      <c r="G1304" s="75"/>
      <c r="H1304" s="61"/>
      <c r="I1304" s="61"/>
      <c r="J1304" s="61"/>
      <c r="K1304" s="61"/>
      <c r="L1304" s="61"/>
      <c r="M1304" s="61"/>
      <c r="N1304" s="61"/>
      <c r="O1304" s="61"/>
      <c r="P1304" s="61"/>
      <c r="Q1304" s="61"/>
      <c r="R1304" s="61"/>
      <c r="S1304" s="61"/>
      <c r="T1304" s="61"/>
      <c r="U1304" s="61"/>
      <c r="V1304" s="61"/>
      <c r="W1304" s="61"/>
      <c r="X1304" s="61"/>
      <c r="Y1304" s="61"/>
      <c r="Z1304" s="61"/>
    </row>
    <row r="1305" spans="1:26" ht="15.6">
      <c r="A1305" s="61"/>
      <c r="B1305" s="25"/>
      <c r="C1305" s="25"/>
      <c r="D1305" s="26"/>
      <c r="E1305" s="61"/>
      <c r="F1305" s="73"/>
      <c r="G1305" s="75"/>
      <c r="H1305" s="61"/>
      <c r="I1305" s="61"/>
      <c r="J1305" s="61"/>
      <c r="K1305" s="61"/>
      <c r="L1305" s="61"/>
      <c r="M1305" s="61"/>
      <c r="N1305" s="61"/>
      <c r="O1305" s="61"/>
      <c r="P1305" s="61"/>
      <c r="Q1305" s="61"/>
      <c r="R1305" s="61"/>
      <c r="S1305" s="61"/>
      <c r="T1305" s="61"/>
      <c r="U1305" s="61"/>
      <c r="V1305" s="61"/>
      <c r="W1305" s="61"/>
      <c r="X1305" s="61"/>
      <c r="Y1305" s="61"/>
      <c r="Z1305" s="61"/>
    </row>
    <row r="1306" spans="1:26" ht="15.6">
      <c r="A1306" s="61"/>
      <c r="B1306" s="25"/>
      <c r="C1306" s="25"/>
      <c r="D1306" s="26"/>
      <c r="E1306" s="61"/>
      <c r="F1306" s="73"/>
      <c r="G1306" s="75"/>
      <c r="H1306" s="61"/>
      <c r="I1306" s="61"/>
      <c r="J1306" s="61"/>
      <c r="K1306" s="61"/>
      <c r="L1306" s="61"/>
      <c r="M1306" s="61"/>
      <c r="N1306" s="61"/>
      <c r="O1306" s="61"/>
      <c r="P1306" s="61"/>
      <c r="Q1306" s="61"/>
      <c r="R1306" s="61"/>
      <c r="S1306" s="61"/>
      <c r="T1306" s="61"/>
      <c r="U1306" s="61"/>
      <c r="V1306" s="61"/>
      <c r="W1306" s="61"/>
      <c r="X1306" s="61"/>
      <c r="Y1306" s="61"/>
      <c r="Z1306" s="61"/>
    </row>
    <row r="1307" spans="1:26" ht="15.6">
      <c r="A1307" s="61"/>
      <c r="B1307" s="25"/>
      <c r="C1307" s="25"/>
      <c r="D1307" s="26"/>
      <c r="E1307" s="61"/>
      <c r="F1307" s="73"/>
      <c r="G1307" s="75"/>
      <c r="H1307" s="61"/>
      <c r="I1307" s="61"/>
      <c r="J1307" s="61"/>
      <c r="K1307" s="61"/>
      <c r="L1307" s="61"/>
      <c r="M1307" s="61"/>
      <c r="N1307" s="61"/>
      <c r="O1307" s="61"/>
      <c r="P1307" s="61"/>
      <c r="Q1307" s="61"/>
      <c r="R1307" s="61"/>
      <c r="S1307" s="61"/>
      <c r="T1307" s="61"/>
      <c r="U1307" s="61"/>
      <c r="V1307" s="61"/>
      <c r="W1307" s="61"/>
      <c r="X1307" s="61"/>
      <c r="Y1307" s="61"/>
      <c r="Z1307" s="61"/>
    </row>
    <row r="1308" spans="1:26" ht="15.6">
      <c r="A1308" s="61"/>
      <c r="B1308" s="25"/>
      <c r="C1308" s="25"/>
      <c r="D1308" s="26"/>
      <c r="E1308" s="61"/>
      <c r="F1308" s="73"/>
      <c r="G1308" s="75"/>
      <c r="H1308" s="61"/>
      <c r="I1308" s="61"/>
      <c r="J1308" s="61"/>
      <c r="K1308" s="61"/>
      <c r="L1308" s="61"/>
      <c r="M1308" s="61"/>
      <c r="N1308" s="61"/>
      <c r="O1308" s="61"/>
      <c r="P1308" s="61"/>
      <c r="Q1308" s="61"/>
      <c r="R1308" s="61"/>
      <c r="S1308" s="61"/>
      <c r="T1308" s="61"/>
      <c r="U1308" s="61"/>
      <c r="V1308" s="61"/>
      <c r="W1308" s="61"/>
      <c r="X1308" s="61"/>
      <c r="Y1308" s="61"/>
      <c r="Z1308" s="61"/>
    </row>
    <row r="1309" spans="1:26" ht="15.6">
      <c r="A1309" s="61"/>
      <c r="B1309" s="25"/>
      <c r="C1309" s="25"/>
      <c r="D1309" s="26"/>
      <c r="E1309" s="61"/>
      <c r="F1309" s="73"/>
      <c r="G1309" s="75"/>
      <c r="H1309" s="61"/>
      <c r="I1309" s="61"/>
      <c r="J1309" s="61"/>
      <c r="K1309" s="61"/>
      <c r="L1309" s="61"/>
      <c r="M1309" s="61"/>
      <c r="N1309" s="61"/>
      <c r="O1309" s="61"/>
      <c r="P1309" s="61"/>
      <c r="Q1309" s="61"/>
      <c r="R1309" s="61"/>
      <c r="S1309" s="61"/>
      <c r="T1309" s="61"/>
      <c r="U1309" s="61"/>
      <c r="V1309" s="61"/>
      <c r="W1309" s="61"/>
      <c r="X1309" s="61"/>
      <c r="Y1309" s="61"/>
      <c r="Z1309" s="61"/>
    </row>
    <row r="1310" spans="1:26" ht="15.6">
      <c r="A1310" s="61"/>
      <c r="B1310" s="25"/>
      <c r="C1310" s="25"/>
      <c r="D1310" s="26"/>
      <c r="E1310" s="61"/>
      <c r="F1310" s="73"/>
      <c r="G1310" s="75"/>
      <c r="H1310" s="61"/>
      <c r="I1310" s="61"/>
      <c r="J1310" s="61"/>
      <c r="K1310" s="61"/>
      <c r="L1310" s="61"/>
      <c r="M1310" s="61"/>
      <c r="N1310" s="61"/>
      <c r="O1310" s="61"/>
      <c r="P1310" s="61"/>
      <c r="Q1310" s="61"/>
      <c r="R1310" s="61"/>
      <c r="S1310" s="61"/>
      <c r="T1310" s="61"/>
      <c r="U1310" s="61"/>
      <c r="V1310" s="61"/>
      <c r="W1310" s="61"/>
      <c r="X1310" s="61"/>
      <c r="Y1310" s="61"/>
      <c r="Z1310" s="61"/>
    </row>
    <row r="1311" spans="1:26" ht="15.6">
      <c r="A1311" s="61"/>
      <c r="B1311" s="25"/>
      <c r="C1311" s="25"/>
      <c r="D1311" s="26"/>
      <c r="E1311" s="61"/>
      <c r="F1311" s="73"/>
      <c r="G1311" s="75"/>
      <c r="H1311" s="61"/>
      <c r="I1311" s="61"/>
      <c r="J1311" s="61"/>
      <c r="K1311" s="61"/>
      <c r="L1311" s="61"/>
      <c r="M1311" s="61"/>
      <c r="N1311" s="61"/>
      <c r="O1311" s="61"/>
      <c r="P1311" s="61"/>
      <c r="Q1311" s="61"/>
      <c r="R1311" s="61"/>
      <c r="S1311" s="61"/>
      <c r="T1311" s="61"/>
      <c r="U1311" s="61"/>
      <c r="V1311" s="61"/>
      <c r="W1311" s="61"/>
      <c r="X1311" s="61"/>
      <c r="Y1311" s="61"/>
      <c r="Z1311" s="61"/>
    </row>
    <row r="1312" spans="1:26" ht="15.6">
      <c r="A1312" s="61"/>
      <c r="B1312" s="25"/>
      <c r="C1312" s="25"/>
      <c r="D1312" s="26"/>
      <c r="E1312" s="61"/>
      <c r="F1312" s="73"/>
      <c r="G1312" s="75"/>
      <c r="H1312" s="61"/>
      <c r="I1312" s="61"/>
      <c r="J1312" s="61"/>
      <c r="K1312" s="61"/>
      <c r="L1312" s="61"/>
      <c r="M1312" s="61"/>
      <c r="N1312" s="61"/>
      <c r="O1312" s="61"/>
      <c r="P1312" s="61"/>
      <c r="Q1312" s="61"/>
      <c r="R1312" s="61"/>
      <c r="S1312" s="61"/>
      <c r="T1312" s="61"/>
      <c r="U1312" s="61"/>
      <c r="V1312" s="61"/>
      <c r="W1312" s="61"/>
      <c r="X1312" s="61"/>
      <c r="Y1312" s="61"/>
      <c r="Z1312" s="61"/>
    </row>
    <row r="1313" spans="1:26" ht="15.6">
      <c r="A1313" s="61"/>
      <c r="B1313" s="25"/>
      <c r="C1313" s="25"/>
      <c r="D1313" s="26"/>
      <c r="E1313" s="61"/>
      <c r="F1313" s="73"/>
      <c r="G1313" s="75"/>
      <c r="H1313" s="61"/>
      <c r="I1313" s="61"/>
      <c r="J1313" s="61"/>
      <c r="K1313" s="61"/>
      <c r="L1313" s="61"/>
      <c r="M1313" s="61"/>
      <c r="N1313" s="61"/>
      <c r="O1313" s="61"/>
      <c r="P1313" s="61"/>
      <c r="Q1313" s="61"/>
      <c r="R1313" s="61"/>
      <c r="S1313" s="61"/>
      <c r="T1313" s="61"/>
      <c r="U1313" s="61"/>
      <c r="V1313" s="61"/>
      <c r="W1313" s="61"/>
      <c r="X1313" s="61"/>
      <c r="Y1313" s="61"/>
      <c r="Z1313" s="61"/>
    </row>
    <row r="1314" spans="1:26" ht="15.6">
      <c r="A1314" s="61"/>
      <c r="B1314" s="25"/>
      <c r="C1314" s="25"/>
      <c r="D1314" s="26"/>
      <c r="E1314" s="61"/>
      <c r="F1314" s="73"/>
      <c r="G1314" s="75"/>
      <c r="H1314" s="61"/>
      <c r="I1314" s="61"/>
      <c r="J1314" s="61"/>
      <c r="K1314" s="61"/>
      <c r="L1314" s="61"/>
      <c r="M1314" s="61"/>
      <c r="N1314" s="61"/>
      <c r="O1314" s="61"/>
      <c r="P1314" s="61"/>
      <c r="Q1314" s="61"/>
      <c r="R1314" s="61"/>
      <c r="S1314" s="61"/>
      <c r="T1314" s="61"/>
      <c r="U1314" s="61"/>
      <c r="V1314" s="61"/>
      <c r="W1314" s="61"/>
      <c r="X1314" s="61"/>
      <c r="Y1314" s="61"/>
      <c r="Z1314" s="61"/>
    </row>
    <row r="1315" spans="1:26" ht="15.6">
      <c r="A1315" s="61"/>
      <c r="B1315" s="25"/>
      <c r="C1315" s="25"/>
      <c r="D1315" s="26"/>
      <c r="E1315" s="61"/>
      <c r="F1315" s="73"/>
      <c r="G1315" s="75"/>
      <c r="H1315" s="61"/>
      <c r="I1315" s="61"/>
      <c r="J1315" s="61"/>
      <c r="K1315" s="61"/>
      <c r="L1315" s="61"/>
      <c r="M1315" s="61"/>
      <c r="N1315" s="61"/>
      <c r="O1315" s="61"/>
      <c r="P1315" s="61"/>
      <c r="Q1315" s="61"/>
      <c r="R1315" s="61"/>
      <c r="S1315" s="61"/>
      <c r="T1315" s="61"/>
      <c r="U1315" s="61"/>
      <c r="V1315" s="61"/>
      <c r="W1315" s="61"/>
      <c r="X1315" s="61"/>
      <c r="Y1315" s="61"/>
      <c r="Z1315" s="61"/>
    </row>
    <row r="1316" spans="1:26" ht="15.6">
      <c r="A1316" s="61"/>
      <c r="B1316" s="25"/>
      <c r="C1316" s="25"/>
      <c r="D1316" s="26"/>
      <c r="E1316" s="61"/>
      <c r="F1316" s="73"/>
      <c r="G1316" s="75"/>
      <c r="H1316" s="61"/>
      <c r="I1316" s="61"/>
      <c r="J1316" s="61"/>
      <c r="K1316" s="61"/>
      <c r="L1316" s="61"/>
      <c r="M1316" s="61"/>
      <c r="N1316" s="61"/>
      <c r="O1316" s="61"/>
      <c r="P1316" s="61"/>
      <c r="Q1316" s="61"/>
      <c r="R1316" s="61"/>
      <c r="S1316" s="61"/>
      <c r="T1316" s="61"/>
      <c r="U1316" s="61"/>
      <c r="V1316" s="61"/>
      <c r="W1316" s="61"/>
      <c r="X1316" s="61"/>
      <c r="Y1316" s="61"/>
      <c r="Z1316" s="61"/>
    </row>
    <row r="1317" spans="1:26" ht="15.6">
      <c r="A1317" s="61"/>
      <c r="B1317" s="25"/>
      <c r="C1317" s="25"/>
      <c r="D1317" s="26"/>
      <c r="E1317" s="61"/>
      <c r="F1317" s="73"/>
      <c r="G1317" s="75"/>
      <c r="H1317" s="61"/>
      <c r="I1317" s="61"/>
      <c r="J1317" s="61"/>
      <c r="K1317" s="61"/>
      <c r="L1317" s="61"/>
      <c r="M1317" s="61"/>
      <c r="N1317" s="61"/>
      <c r="O1317" s="61"/>
      <c r="P1317" s="61"/>
      <c r="Q1317" s="61"/>
      <c r="R1317" s="61"/>
      <c r="S1317" s="61"/>
      <c r="T1317" s="61"/>
      <c r="U1317" s="61"/>
      <c r="V1317" s="61"/>
      <c r="W1317" s="61"/>
      <c r="X1317" s="61"/>
      <c r="Y1317" s="61"/>
      <c r="Z1317" s="61"/>
    </row>
    <row r="1318" spans="1:26" ht="15.6">
      <c r="A1318" s="61"/>
      <c r="B1318" s="25"/>
      <c r="C1318" s="25"/>
      <c r="D1318" s="26"/>
      <c r="E1318" s="61"/>
      <c r="F1318" s="73"/>
      <c r="G1318" s="75"/>
      <c r="H1318" s="61"/>
      <c r="I1318" s="61"/>
      <c r="J1318" s="61"/>
      <c r="K1318" s="61"/>
      <c r="L1318" s="61"/>
      <c r="M1318" s="61"/>
      <c r="N1318" s="61"/>
      <c r="O1318" s="61"/>
      <c r="P1318" s="61"/>
      <c r="Q1318" s="61"/>
      <c r="R1318" s="61"/>
      <c r="S1318" s="61"/>
      <c r="T1318" s="61"/>
      <c r="U1318" s="61"/>
      <c r="V1318" s="61"/>
      <c r="W1318" s="61"/>
      <c r="X1318" s="61"/>
      <c r="Y1318" s="61"/>
      <c r="Z1318" s="61"/>
    </row>
    <row r="1319" spans="1:26" ht="15.6">
      <c r="A1319" s="61"/>
      <c r="B1319" s="25"/>
      <c r="C1319" s="25"/>
      <c r="D1319" s="26"/>
      <c r="E1319" s="61"/>
      <c r="F1319" s="73"/>
      <c r="G1319" s="75"/>
      <c r="H1319" s="61"/>
      <c r="I1319" s="61"/>
      <c r="J1319" s="61"/>
      <c r="K1319" s="61"/>
      <c r="L1319" s="61"/>
      <c r="M1319" s="61"/>
      <c r="N1319" s="61"/>
      <c r="O1319" s="61"/>
      <c r="P1319" s="61"/>
      <c r="Q1319" s="61"/>
      <c r="R1319" s="61"/>
      <c r="S1319" s="61"/>
      <c r="T1319" s="61"/>
      <c r="U1319" s="61"/>
      <c r="V1319" s="61"/>
      <c r="W1319" s="61"/>
      <c r="X1319" s="61"/>
      <c r="Y1319" s="61"/>
      <c r="Z1319" s="61"/>
    </row>
    <row r="1320" spans="1:26" ht="15.6">
      <c r="A1320" s="61"/>
      <c r="B1320" s="25"/>
      <c r="C1320" s="25"/>
      <c r="D1320" s="26"/>
      <c r="E1320" s="61"/>
      <c r="F1320" s="73"/>
      <c r="G1320" s="75"/>
      <c r="H1320" s="61"/>
      <c r="I1320" s="61"/>
      <c r="J1320" s="61"/>
      <c r="K1320" s="61"/>
      <c r="L1320" s="61"/>
      <c r="M1320" s="61"/>
      <c r="N1320" s="61"/>
      <c r="O1320" s="61"/>
      <c r="P1320" s="61"/>
      <c r="Q1320" s="61"/>
      <c r="R1320" s="61"/>
      <c r="S1320" s="61"/>
      <c r="T1320" s="61"/>
      <c r="U1320" s="61"/>
      <c r="V1320" s="61"/>
      <c r="W1320" s="61"/>
      <c r="X1320" s="61"/>
      <c r="Y1320" s="61"/>
      <c r="Z1320" s="61"/>
    </row>
    <row r="1321" spans="1:26" ht="15.6">
      <c r="A1321" s="61"/>
      <c r="B1321" s="25"/>
      <c r="C1321" s="25"/>
      <c r="D1321" s="26"/>
      <c r="E1321" s="61"/>
      <c r="F1321" s="73"/>
      <c r="G1321" s="75"/>
      <c r="H1321" s="61"/>
      <c r="I1321" s="61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</row>
    <row r="1322" spans="1:26" ht="15.6">
      <c r="A1322" s="61"/>
      <c r="B1322" s="25"/>
      <c r="C1322" s="25"/>
      <c r="D1322" s="26"/>
      <c r="E1322" s="61"/>
      <c r="F1322" s="73"/>
      <c r="G1322" s="75"/>
      <c r="H1322" s="61"/>
      <c r="I1322" s="61"/>
      <c r="J1322" s="61"/>
      <c r="K1322" s="61"/>
      <c r="L1322" s="61"/>
      <c r="M1322" s="61"/>
      <c r="N1322" s="61"/>
      <c r="O1322" s="61"/>
      <c r="P1322" s="61"/>
      <c r="Q1322" s="61"/>
      <c r="R1322" s="61"/>
      <c r="S1322" s="61"/>
      <c r="T1322" s="61"/>
      <c r="U1322" s="61"/>
      <c r="V1322" s="61"/>
      <c r="W1322" s="61"/>
      <c r="X1322" s="61"/>
      <c r="Y1322" s="61"/>
      <c r="Z1322" s="61"/>
    </row>
    <row r="1323" spans="1:26" ht="15.6">
      <c r="A1323" s="61"/>
      <c r="B1323" s="25"/>
      <c r="C1323" s="25"/>
      <c r="D1323" s="26"/>
      <c r="E1323" s="61"/>
      <c r="F1323" s="73"/>
      <c r="G1323" s="75"/>
      <c r="H1323" s="61"/>
      <c r="I1323" s="61"/>
      <c r="J1323" s="61"/>
      <c r="K1323" s="61"/>
      <c r="L1323" s="61"/>
      <c r="M1323" s="61"/>
      <c r="N1323" s="61"/>
      <c r="O1323" s="61"/>
      <c r="P1323" s="61"/>
      <c r="Q1323" s="61"/>
      <c r="R1323" s="61"/>
      <c r="S1323" s="61"/>
      <c r="T1323" s="61"/>
      <c r="U1323" s="61"/>
      <c r="V1323" s="61"/>
      <c r="W1323" s="61"/>
      <c r="X1323" s="61"/>
      <c r="Y1323" s="61"/>
      <c r="Z1323" s="61"/>
    </row>
    <row r="1324" spans="1:26" ht="15.6">
      <c r="A1324" s="61"/>
      <c r="B1324" s="25"/>
      <c r="C1324" s="25"/>
      <c r="D1324" s="26"/>
      <c r="E1324" s="61"/>
      <c r="F1324" s="73"/>
      <c r="G1324" s="75"/>
      <c r="H1324" s="61"/>
      <c r="I1324" s="61"/>
      <c r="J1324" s="61"/>
      <c r="K1324" s="61"/>
      <c r="L1324" s="61"/>
      <c r="M1324" s="61"/>
      <c r="N1324" s="61"/>
      <c r="O1324" s="61"/>
      <c r="P1324" s="61"/>
      <c r="Q1324" s="61"/>
      <c r="R1324" s="61"/>
      <c r="S1324" s="61"/>
      <c r="T1324" s="61"/>
      <c r="U1324" s="61"/>
      <c r="V1324" s="61"/>
      <c r="W1324" s="61"/>
      <c r="X1324" s="61"/>
      <c r="Y1324" s="61"/>
      <c r="Z1324" s="61"/>
    </row>
    <row r="1325" spans="1:26" ht="15.6">
      <c r="A1325" s="61"/>
      <c r="B1325" s="25"/>
      <c r="C1325" s="25"/>
      <c r="D1325" s="26"/>
      <c r="E1325" s="61"/>
      <c r="F1325" s="73"/>
      <c r="G1325" s="75"/>
      <c r="H1325" s="61"/>
      <c r="I1325" s="61"/>
      <c r="J1325" s="61"/>
      <c r="K1325" s="61"/>
      <c r="L1325" s="61"/>
      <c r="M1325" s="61"/>
      <c r="N1325" s="61"/>
      <c r="O1325" s="61"/>
      <c r="P1325" s="61"/>
      <c r="Q1325" s="61"/>
      <c r="R1325" s="61"/>
      <c r="S1325" s="61"/>
      <c r="T1325" s="61"/>
      <c r="U1325" s="61"/>
      <c r="V1325" s="61"/>
      <c r="W1325" s="61"/>
      <c r="X1325" s="61"/>
      <c r="Y1325" s="61"/>
      <c r="Z1325" s="61"/>
    </row>
    <row r="1326" spans="1:26" ht="15.6">
      <c r="A1326" s="61"/>
      <c r="B1326" s="25"/>
      <c r="C1326" s="25"/>
      <c r="D1326" s="26"/>
      <c r="E1326" s="61"/>
      <c r="F1326" s="73"/>
      <c r="G1326" s="75"/>
      <c r="H1326" s="61"/>
      <c r="I1326" s="61"/>
      <c r="J1326" s="61"/>
      <c r="K1326" s="61"/>
      <c r="L1326" s="61"/>
      <c r="M1326" s="61"/>
      <c r="N1326" s="61"/>
      <c r="O1326" s="61"/>
      <c r="P1326" s="61"/>
      <c r="Q1326" s="61"/>
      <c r="R1326" s="61"/>
      <c r="S1326" s="61"/>
      <c r="T1326" s="61"/>
      <c r="U1326" s="61"/>
      <c r="V1326" s="61"/>
      <c r="W1326" s="61"/>
      <c r="X1326" s="61"/>
      <c r="Y1326" s="61"/>
      <c r="Z1326" s="61"/>
    </row>
    <row r="1327" spans="1:26" ht="15.6">
      <c r="A1327" s="61"/>
      <c r="B1327" s="25"/>
      <c r="C1327" s="25"/>
      <c r="D1327" s="26"/>
      <c r="E1327" s="61"/>
      <c r="F1327" s="73"/>
      <c r="G1327" s="75"/>
      <c r="H1327" s="61"/>
      <c r="I1327" s="61"/>
      <c r="J1327" s="61"/>
      <c r="K1327" s="61"/>
      <c r="L1327" s="61"/>
      <c r="M1327" s="61"/>
      <c r="N1327" s="61"/>
      <c r="O1327" s="61"/>
      <c r="P1327" s="61"/>
      <c r="Q1327" s="61"/>
      <c r="R1327" s="61"/>
      <c r="S1327" s="61"/>
      <c r="T1327" s="61"/>
      <c r="U1327" s="61"/>
      <c r="V1327" s="61"/>
      <c r="W1327" s="61"/>
      <c r="X1327" s="61"/>
      <c r="Y1327" s="61"/>
      <c r="Z1327" s="61"/>
    </row>
    <row r="1328" spans="1:26" ht="15.6">
      <c r="A1328" s="61"/>
      <c r="B1328" s="25"/>
      <c r="C1328" s="25"/>
      <c r="D1328" s="26"/>
      <c r="E1328" s="61"/>
      <c r="F1328" s="73"/>
      <c r="G1328" s="75"/>
      <c r="H1328" s="61"/>
      <c r="I1328" s="61"/>
      <c r="J1328" s="61"/>
      <c r="K1328" s="61"/>
      <c r="L1328" s="61"/>
      <c r="M1328" s="61"/>
      <c r="N1328" s="61"/>
      <c r="O1328" s="61"/>
      <c r="P1328" s="61"/>
      <c r="Q1328" s="61"/>
      <c r="R1328" s="61"/>
      <c r="S1328" s="61"/>
      <c r="T1328" s="61"/>
      <c r="U1328" s="61"/>
      <c r="V1328" s="61"/>
      <c r="W1328" s="61"/>
      <c r="X1328" s="61"/>
      <c r="Y1328" s="61"/>
      <c r="Z1328" s="61"/>
    </row>
    <row r="1329" spans="1:26" ht="15.6">
      <c r="A1329" s="61"/>
      <c r="B1329" s="25"/>
      <c r="C1329" s="25"/>
      <c r="D1329" s="26"/>
      <c r="E1329" s="61"/>
      <c r="F1329" s="73"/>
      <c r="G1329" s="75"/>
      <c r="H1329" s="61"/>
      <c r="I1329" s="61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</row>
    <row r="1330" spans="1:26" ht="15.6">
      <c r="A1330" s="61"/>
      <c r="B1330" s="25"/>
      <c r="C1330" s="25"/>
      <c r="D1330" s="26"/>
      <c r="E1330" s="61"/>
      <c r="F1330" s="73"/>
      <c r="G1330" s="75"/>
      <c r="H1330" s="61"/>
      <c r="I1330" s="61"/>
      <c r="J1330" s="61"/>
      <c r="K1330" s="61"/>
      <c r="L1330" s="61"/>
      <c r="M1330" s="61"/>
      <c r="N1330" s="61"/>
      <c r="O1330" s="61"/>
      <c r="P1330" s="61"/>
      <c r="Q1330" s="61"/>
      <c r="R1330" s="61"/>
      <c r="S1330" s="61"/>
      <c r="T1330" s="61"/>
      <c r="U1330" s="61"/>
      <c r="V1330" s="61"/>
      <c r="W1330" s="61"/>
      <c r="X1330" s="61"/>
      <c r="Y1330" s="61"/>
      <c r="Z1330" s="61"/>
    </row>
    <row r="1331" spans="1:26" ht="15.6">
      <c r="A1331" s="61"/>
      <c r="B1331" s="25"/>
      <c r="C1331" s="25"/>
      <c r="D1331" s="26"/>
      <c r="E1331" s="61"/>
      <c r="F1331" s="73"/>
      <c r="G1331" s="75"/>
      <c r="H1331" s="61"/>
      <c r="I1331" s="61"/>
      <c r="J1331" s="61"/>
      <c r="K1331" s="61"/>
      <c r="L1331" s="61"/>
      <c r="M1331" s="61"/>
      <c r="N1331" s="61"/>
      <c r="O1331" s="61"/>
      <c r="P1331" s="61"/>
      <c r="Q1331" s="61"/>
      <c r="R1331" s="61"/>
      <c r="S1331" s="61"/>
      <c r="T1331" s="61"/>
      <c r="U1331" s="61"/>
      <c r="V1331" s="61"/>
      <c r="W1331" s="61"/>
      <c r="X1331" s="61"/>
      <c r="Y1331" s="61"/>
      <c r="Z1331" s="61"/>
    </row>
    <row r="1332" spans="1:26" ht="15.6">
      <c r="A1332" s="61"/>
      <c r="B1332" s="25"/>
      <c r="C1332" s="25"/>
      <c r="D1332" s="26"/>
      <c r="E1332" s="61"/>
      <c r="F1332" s="73"/>
      <c r="G1332" s="75"/>
      <c r="H1332" s="61"/>
      <c r="I1332" s="61"/>
      <c r="J1332" s="61"/>
      <c r="K1332" s="61"/>
      <c r="L1332" s="61"/>
      <c r="M1332" s="61"/>
      <c r="N1332" s="61"/>
      <c r="O1332" s="61"/>
      <c r="P1332" s="61"/>
      <c r="Q1332" s="61"/>
      <c r="R1332" s="61"/>
      <c r="S1332" s="61"/>
      <c r="T1332" s="61"/>
      <c r="U1332" s="61"/>
      <c r="V1332" s="61"/>
      <c r="W1332" s="61"/>
      <c r="X1332" s="61"/>
      <c r="Y1332" s="61"/>
      <c r="Z1332" s="61"/>
    </row>
    <row r="1333" spans="1:26" ht="15.6">
      <c r="A1333" s="61"/>
      <c r="B1333" s="25"/>
      <c r="C1333" s="25"/>
      <c r="D1333" s="26"/>
      <c r="E1333" s="61"/>
      <c r="F1333" s="73"/>
      <c r="G1333" s="75"/>
      <c r="H1333" s="61"/>
      <c r="I1333" s="61"/>
      <c r="J1333" s="61"/>
      <c r="K1333" s="61"/>
      <c r="L1333" s="61"/>
      <c r="M1333" s="61"/>
      <c r="N1333" s="61"/>
      <c r="O1333" s="61"/>
      <c r="P1333" s="61"/>
      <c r="Q1333" s="61"/>
      <c r="R1333" s="61"/>
      <c r="S1333" s="61"/>
      <c r="T1333" s="61"/>
      <c r="U1333" s="61"/>
      <c r="V1333" s="61"/>
      <c r="W1333" s="61"/>
      <c r="X1333" s="61"/>
      <c r="Y1333" s="61"/>
      <c r="Z1333" s="61"/>
    </row>
    <row r="1334" spans="1:26" ht="15.6">
      <c r="A1334" s="61"/>
      <c r="B1334" s="25"/>
      <c r="C1334" s="25"/>
      <c r="D1334" s="26"/>
      <c r="E1334" s="61"/>
      <c r="F1334" s="73"/>
      <c r="G1334" s="75"/>
      <c r="H1334" s="61"/>
      <c r="I1334" s="61"/>
      <c r="J1334" s="61"/>
      <c r="K1334" s="61"/>
      <c r="L1334" s="61"/>
      <c r="M1334" s="61"/>
      <c r="N1334" s="61"/>
      <c r="O1334" s="61"/>
      <c r="P1334" s="61"/>
      <c r="Q1334" s="61"/>
      <c r="R1334" s="61"/>
      <c r="S1334" s="61"/>
      <c r="T1334" s="61"/>
      <c r="U1334" s="61"/>
      <c r="V1334" s="61"/>
      <c r="W1334" s="61"/>
      <c r="X1334" s="61"/>
      <c r="Y1334" s="61"/>
      <c r="Z1334" s="61"/>
    </row>
    <row r="1335" spans="1:26" ht="15.6">
      <c r="A1335" s="61"/>
      <c r="B1335" s="25"/>
      <c r="C1335" s="25"/>
      <c r="D1335" s="26"/>
      <c r="E1335" s="61"/>
      <c r="F1335" s="73"/>
      <c r="G1335" s="75"/>
      <c r="H1335" s="61"/>
      <c r="I1335" s="61"/>
      <c r="J1335" s="61"/>
      <c r="K1335" s="61"/>
      <c r="L1335" s="61"/>
      <c r="M1335" s="61"/>
      <c r="N1335" s="61"/>
      <c r="O1335" s="61"/>
      <c r="P1335" s="61"/>
      <c r="Q1335" s="61"/>
      <c r="R1335" s="61"/>
      <c r="S1335" s="61"/>
      <c r="T1335" s="61"/>
      <c r="U1335" s="61"/>
      <c r="V1335" s="61"/>
      <c r="W1335" s="61"/>
      <c r="X1335" s="61"/>
      <c r="Y1335" s="61"/>
      <c r="Z1335" s="61"/>
    </row>
    <row r="1336" spans="1:26" ht="15.6">
      <c r="A1336" s="61"/>
      <c r="B1336" s="25"/>
      <c r="C1336" s="25"/>
      <c r="D1336" s="26"/>
      <c r="E1336" s="61"/>
      <c r="F1336" s="73"/>
      <c r="G1336" s="75"/>
      <c r="H1336" s="61"/>
      <c r="I1336" s="61"/>
      <c r="J1336" s="61"/>
      <c r="K1336" s="61"/>
      <c r="L1336" s="61"/>
      <c r="M1336" s="61"/>
      <c r="N1336" s="61"/>
      <c r="O1336" s="61"/>
      <c r="P1336" s="61"/>
      <c r="Q1336" s="61"/>
      <c r="R1336" s="61"/>
      <c r="S1336" s="61"/>
      <c r="T1336" s="61"/>
      <c r="U1336" s="61"/>
      <c r="V1336" s="61"/>
      <c r="W1336" s="61"/>
      <c r="X1336" s="61"/>
      <c r="Y1336" s="61"/>
      <c r="Z1336" s="61"/>
    </row>
    <row r="1337" spans="1:26" ht="15.6">
      <c r="A1337" s="61"/>
      <c r="B1337" s="25"/>
      <c r="C1337" s="25"/>
      <c r="D1337" s="26"/>
      <c r="E1337" s="61"/>
      <c r="F1337" s="73"/>
      <c r="G1337" s="75"/>
      <c r="H1337" s="61"/>
      <c r="I1337" s="61"/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</row>
    <row r="1338" spans="1:26" ht="15.6">
      <c r="A1338" s="61"/>
      <c r="B1338" s="25"/>
      <c r="C1338" s="25"/>
      <c r="D1338" s="26"/>
      <c r="E1338" s="61"/>
      <c r="F1338" s="73"/>
      <c r="G1338" s="75"/>
      <c r="H1338" s="61"/>
      <c r="I1338" s="61"/>
      <c r="J1338" s="61"/>
      <c r="K1338" s="61"/>
      <c r="L1338" s="61"/>
      <c r="M1338" s="61"/>
      <c r="N1338" s="61"/>
      <c r="O1338" s="61"/>
      <c r="P1338" s="61"/>
      <c r="Q1338" s="61"/>
      <c r="R1338" s="61"/>
      <c r="S1338" s="61"/>
      <c r="T1338" s="61"/>
      <c r="U1338" s="61"/>
      <c r="V1338" s="61"/>
      <c r="W1338" s="61"/>
      <c r="X1338" s="61"/>
      <c r="Y1338" s="61"/>
      <c r="Z1338" s="61"/>
    </row>
    <row r="1339" spans="1:26" ht="15.6">
      <c r="A1339" s="61"/>
      <c r="B1339" s="25"/>
      <c r="C1339" s="25"/>
      <c r="D1339" s="26"/>
      <c r="E1339" s="61"/>
      <c r="F1339" s="73"/>
      <c r="G1339" s="75"/>
      <c r="H1339" s="61"/>
      <c r="I1339" s="61"/>
      <c r="J1339" s="61"/>
      <c r="K1339" s="61"/>
      <c r="L1339" s="61"/>
      <c r="M1339" s="61"/>
      <c r="N1339" s="61"/>
      <c r="O1339" s="61"/>
      <c r="P1339" s="61"/>
      <c r="Q1339" s="61"/>
      <c r="R1339" s="61"/>
      <c r="S1339" s="61"/>
      <c r="T1339" s="61"/>
      <c r="U1339" s="61"/>
      <c r="V1339" s="61"/>
      <c r="W1339" s="61"/>
      <c r="X1339" s="61"/>
      <c r="Y1339" s="61"/>
      <c r="Z1339" s="61"/>
    </row>
    <row r="1340" spans="1:26" ht="15.6">
      <c r="A1340" s="61"/>
      <c r="B1340" s="25"/>
      <c r="C1340" s="25"/>
      <c r="D1340" s="26"/>
      <c r="E1340" s="61"/>
      <c r="F1340" s="73"/>
      <c r="G1340" s="75"/>
      <c r="H1340" s="61"/>
      <c r="I1340" s="61"/>
      <c r="J1340" s="61"/>
      <c r="K1340" s="61"/>
      <c r="L1340" s="61"/>
      <c r="M1340" s="61"/>
      <c r="N1340" s="61"/>
      <c r="O1340" s="61"/>
      <c r="P1340" s="61"/>
      <c r="Q1340" s="61"/>
      <c r="R1340" s="61"/>
      <c r="S1340" s="61"/>
      <c r="T1340" s="61"/>
      <c r="U1340" s="61"/>
      <c r="V1340" s="61"/>
      <c r="W1340" s="61"/>
      <c r="X1340" s="61"/>
      <c r="Y1340" s="61"/>
      <c r="Z1340" s="61"/>
    </row>
    <row r="1341" spans="1:26" ht="15.6">
      <c r="A1341" s="61"/>
      <c r="B1341" s="25"/>
      <c r="C1341" s="25"/>
      <c r="D1341" s="26"/>
      <c r="E1341" s="61"/>
      <c r="F1341" s="73"/>
      <c r="G1341" s="75"/>
      <c r="H1341" s="61"/>
      <c r="I1341" s="61"/>
      <c r="J1341" s="61"/>
      <c r="K1341" s="61"/>
      <c r="L1341" s="61"/>
      <c r="M1341" s="61"/>
      <c r="N1341" s="61"/>
      <c r="O1341" s="61"/>
      <c r="P1341" s="61"/>
      <c r="Q1341" s="61"/>
      <c r="R1341" s="61"/>
      <c r="S1341" s="61"/>
      <c r="T1341" s="61"/>
      <c r="U1341" s="61"/>
      <c r="V1341" s="61"/>
      <c r="W1341" s="61"/>
      <c r="X1341" s="61"/>
      <c r="Y1341" s="61"/>
      <c r="Z1341" s="61"/>
    </row>
    <row r="1342" spans="1:26" ht="15.6">
      <c r="A1342" s="61"/>
      <c r="B1342" s="25"/>
      <c r="C1342" s="25"/>
      <c r="D1342" s="26"/>
      <c r="E1342" s="61"/>
      <c r="F1342" s="73"/>
      <c r="G1342" s="75"/>
      <c r="H1342" s="61"/>
      <c r="I1342" s="61"/>
      <c r="J1342" s="61"/>
      <c r="K1342" s="61"/>
      <c r="L1342" s="61"/>
      <c r="M1342" s="61"/>
      <c r="N1342" s="61"/>
      <c r="O1342" s="61"/>
      <c r="P1342" s="61"/>
      <c r="Q1342" s="61"/>
      <c r="R1342" s="61"/>
      <c r="S1342" s="61"/>
      <c r="T1342" s="61"/>
      <c r="U1342" s="61"/>
      <c r="V1342" s="61"/>
      <c r="W1342" s="61"/>
      <c r="X1342" s="61"/>
      <c r="Y1342" s="61"/>
      <c r="Z1342" s="61"/>
    </row>
    <row r="1343" spans="1:26" ht="15.6">
      <c r="A1343" s="61"/>
      <c r="B1343" s="25"/>
      <c r="C1343" s="25"/>
      <c r="D1343" s="26"/>
      <c r="E1343" s="61"/>
      <c r="F1343" s="73"/>
      <c r="G1343" s="75"/>
      <c r="H1343" s="61"/>
      <c r="I1343" s="61"/>
      <c r="J1343" s="61"/>
      <c r="K1343" s="61"/>
      <c r="L1343" s="61"/>
      <c r="M1343" s="61"/>
      <c r="N1343" s="61"/>
      <c r="O1343" s="61"/>
      <c r="P1343" s="61"/>
      <c r="Q1343" s="61"/>
      <c r="R1343" s="61"/>
      <c r="S1343" s="61"/>
      <c r="T1343" s="61"/>
      <c r="U1343" s="61"/>
      <c r="V1343" s="61"/>
      <c r="W1343" s="61"/>
      <c r="X1343" s="61"/>
      <c r="Y1343" s="61"/>
      <c r="Z1343" s="61"/>
    </row>
    <row r="1344" spans="1:26" ht="15.6">
      <c r="A1344" s="61"/>
      <c r="B1344" s="25"/>
      <c r="C1344" s="25"/>
      <c r="D1344" s="26"/>
      <c r="E1344" s="61"/>
      <c r="F1344" s="73"/>
      <c r="G1344" s="75"/>
      <c r="H1344" s="61"/>
      <c r="I1344" s="61"/>
      <c r="J1344" s="61"/>
      <c r="K1344" s="61"/>
      <c r="L1344" s="61"/>
      <c r="M1344" s="61"/>
      <c r="N1344" s="61"/>
      <c r="O1344" s="61"/>
      <c r="P1344" s="61"/>
      <c r="Q1344" s="61"/>
      <c r="R1344" s="61"/>
      <c r="S1344" s="61"/>
      <c r="T1344" s="61"/>
      <c r="U1344" s="61"/>
      <c r="V1344" s="61"/>
      <c r="W1344" s="61"/>
      <c r="X1344" s="61"/>
      <c r="Y1344" s="61"/>
      <c r="Z1344" s="61"/>
    </row>
    <row r="1345" spans="1:26" ht="15.6">
      <c r="A1345" s="61"/>
      <c r="B1345" s="25"/>
      <c r="C1345" s="25"/>
      <c r="D1345" s="26"/>
      <c r="E1345" s="61"/>
      <c r="F1345" s="73"/>
      <c r="G1345" s="75"/>
      <c r="H1345" s="61"/>
      <c r="I1345" s="61"/>
      <c r="J1345" s="61"/>
      <c r="K1345" s="61"/>
      <c r="L1345" s="61"/>
      <c r="M1345" s="61"/>
      <c r="N1345" s="61"/>
      <c r="O1345" s="61"/>
      <c r="P1345" s="61"/>
      <c r="Q1345" s="61"/>
      <c r="R1345" s="61"/>
      <c r="S1345" s="61"/>
      <c r="T1345" s="61"/>
      <c r="U1345" s="61"/>
      <c r="V1345" s="61"/>
      <c r="W1345" s="61"/>
      <c r="X1345" s="61"/>
      <c r="Y1345" s="61"/>
      <c r="Z1345" s="61"/>
    </row>
    <row r="1346" spans="1:26" ht="15.6">
      <c r="A1346" s="61"/>
      <c r="B1346" s="25"/>
      <c r="C1346" s="25"/>
      <c r="D1346" s="26"/>
      <c r="E1346" s="61"/>
      <c r="F1346" s="73"/>
      <c r="G1346" s="75"/>
      <c r="H1346" s="61"/>
      <c r="I1346" s="61"/>
      <c r="J1346" s="61"/>
      <c r="K1346" s="61"/>
      <c r="L1346" s="61"/>
      <c r="M1346" s="61"/>
      <c r="N1346" s="61"/>
      <c r="O1346" s="61"/>
      <c r="P1346" s="61"/>
      <c r="Q1346" s="61"/>
      <c r="R1346" s="61"/>
      <c r="S1346" s="61"/>
      <c r="T1346" s="61"/>
      <c r="U1346" s="61"/>
      <c r="V1346" s="61"/>
      <c r="W1346" s="61"/>
      <c r="X1346" s="61"/>
      <c r="Y1346" s="61"/>
      <c r="Z1346" s="61"/>
    </row>
    <row r="1347" spans="1:26" ht="15.6">
      <c r="A1347" s="61"/>
      <c r="B1347" s="25"/>
      <c r="C1347" s="25"/>
      <c r="D1347" s="26"/>
      <c r="E1347" s="61"/>
      <c r="F1347" s="73"/>
      <c r="G1347" s="75"/>
      <c r="H1347" s="61"/>
      <c r="I1347" s="61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</row>
    <row r="1348" spans="1:26" ht="15.6">
      <c r="A1348" s="61"/>
      <c r="B1348" s="25"/>
      <c r="C1348" s="25"/>
      <c r="D1348" s="26"/>
      <c r="E1348" s="61"/>
      <c r="F1348" s="73"/>
      <c r="G1348" s="75"/>
      <c r="H1348" s="61"/>
      <c r="I1348" s="61"/>
      <c r="J1348" s="61"/>
      <c r="K1348" s="61"/>
      <c r="L1348" s="61"/>
      <c r="M1348" s="61"/>
      <c r="N1348" s="61"/>
      <c r="O1348" s="61"/>
      <c r="P1348" s="61"/>
      <c r="Q1348" s="61"/>
      <c r="R1348" s="61"/>
      <c r="S1348" s="61"/>
      <c r="T1348" s="61"/>
      <c r="U1348" s="61"/>
      <c r="V1348" s="61"/>
      <c r="W1348" s="61"/>
      <c r="X1348" s="61"/>
      <c r="Y1348" s="61"/>
      <c r="Z1348" s="61"/>
    </row>
    <row r="1349" spans="1:26" ht="15.6">
      <c r="A1349" s="61"/>
      <c r="B1349" s="25"/>
      <c r="C1349" s="25"/>
      <c r="D1349" s="26"/>
      <c r="E1349" s="61"/>
      <c r="F1349" s="73"/>
      <c r="G1349" s="75"/>
      <c r="H1349" s="61"/>
      <c r="I1349" s="61"/>
      <c r="J1349" s="61"/>
      <c r="K1349" s="61"/>
      <c r="L1349" s="61"/>
      <c r="M1349" s="61"/>
      <c r="N1349" s="61"/>
      <c r="O1349" s="61"/>
      <c r="P1349" s="61"/>
      <c r="Q1349" s="61"/>
      <c r="R1349" s="61"/>
      <c r="S1349" s="61"/>
      <c r="T1349" s="61"/>
      <c r="U1349" s="61"/>
      <c r="V1349" s="61"/>
      <c r="W1349" s="61"/>
      <c r="X1349" s="61"/>
      <c r="Y1349" s="61"/>
      <c r="Z1349" s="61"/>
    </row>
    <row r="1350" spans="1:26" ht="15.6">
      <c r="A1350" s="61"/>
      <c r="B1350" s="25"/>
      <c r="C1350" s="25"/>
      <c r="D1350" s="26"/>
      <c r="E1350" s="61"/>
      <c r="F1350" s="73"/>
      <c r="G1350" s="75"/>
      <c r="H1350" s="61"/>
      <c r="I1350" s="61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</row>
    <row r="1351" spans="1:26" ht="15.6">
      <c r="A1351" s="61"/>
      <c r="B1351" s="25"/>
      <c r="C1351" s="25"/>
      <c r="D1351" s="26"/>
      <c r="E1351" s="61"/>
      <c r="F1351" s="73"/>
      <c r="G1351" s="75"/>
      <c r="H1351" s="61"/>
      <c r="I1351" s="61"/>
      <c r="J1351" s="61"/>
      <c r="K1351" s="61"/>
      <c r="L1351" s="61"/>
      <c r="M1351" s="61"/>
      <c r="N1351" s="61"/>
      <c r="O1351" s="61"/>
      <c r="P1351" s="61"/>
      <c r="Q1351" s="61"/>
      <c r="R1351" s="61"/>
      <c r="S1351" s="61"/>
      <c r="T1351" s="61"/>
      <c r="U1351" s="61"/>
      <c r="V1351" s="61"/>
      <c r="W1351" s="61"/>
      <c r="X1351" s="61"/>
      <c r="Y1351" s="61"/>
      <c r="Z1351" s="61"/>
    </row>
    <row r="1352" spans="1:26" ht="15.6">
      <c r="A1352" s="61"/>
      <c r="B1352" s="25"/>
      <c r="C1352" s="25"/>
      <c r="D1352" s="26"/>
      <c r="E1352" s="61"/>
      <c r="F1352" s="73"/>
      <c r="G1352" s="75"/>
      <c r="H1352" s="61"/>
      <c r="I1352" s="61"/>
      <c r="J1352" s="61"/>
      <c r="K1352" s="61"/>
      <c r="L1352" s="61"/>
      <c r="M1352" s="61"/>
      <c r="N1352" s="61"/>
      <c r="O1352" s="61"/>
      <c r="P1352" s="61"/>
      <c r="Q1352" s="61"/>
      <c r="R1352" s="61"/>
      <c r="S1352" s="61"/>
      <c r="T1352" s="61"/>
      <c r="U1352" s="61"/>
      <c r="V1352" s="61"/>
      <c r="W1352" s="61"/>
      <c r="X1352" s="61"/>
      <c r="Y1352" s="61"/>
      <c r="Z1352" s="61"/>
    </row>
    <row r="1353" spans="1:26" ht="15.6">
      <c r="A1353" s="61"/>
      <c r="B1353" s="25"/>
      <c r="C1353" s="25"/>
      <c r="D1353" s="26"/>
      <c r="E1353" s="61"/>
      <c r="F1353" s="73"/>
      <c r="G1353" s="75"/>
      <c r="H1353" s="61"/>
      <c r="I1353" s="61"/>
      <c r="J1353" s="61"/>
      <c r="K1353" s="61"/>
      <c r="L1353" s="61"/>
      <c r="M1353" s="61"/>
      <c r="N1353" s="61"/>
      <c r="O1353" s="61"/>
      <c r="P1353" s="61"/>
      <c r="Q1353" s="61"/>
      <c r="R1353" s="61"/>
      <c r="S1353" s="61"/>
      <c r="T1353" s="61"/>
      <c r="U1353" s="61"/>
      <c r="V1353" s="61"/>
      <c r="W1353" s="61"/>
      <c r="X1353" s="61"/>
      <c r="Y1353" s="61"/>
      <c r="Z1353" s="61"/>
    </row>
    <row r="1354" spans="1:26" ht="15.6">
      <c r="A1354" s="61"/>
      <c r="B1354" s="25"/>
      <c r="C1354" s="25"/>
      <c r="D1354" s="26"/>
      <c r="E1354" s="61"/>
      <c r="F1354" s="73"/>
      <c r="G1354" s="75"/>
      <c r="H1354" s="61"/>
      <c r="I1354" s="61"/>
      <c r="J1354" s="61"/>
      <c r="K1354" s="61"/>
      <c r="L1354" s="61"/>
      <c r="M1354" s="61"/>
      <c r="N1354" s="61"/>
      <c r="O1354" s="61"/>
      <c r="P1354" s="61"/>
      <c r="Q1354" s="61"/>
      <c r="R1354" s="61"/>
      <c r="S1354" s="61"/>
      <c r="T1354" s="61"/>
      <c r="U1354" s="61"/>
      <c r="V1354" s="61"/>
      <c r="W1354" s="61"/>
      <c r="X1354" s="61"/>
      <c r="Y1354" s="61"/>
      <c r="Z1354" s="61"/>
    </row>
    <row r="1355" spans="1:26" ht="15.6">
      <c r="A1355" s="61"/>
      <c r="B1355" s="25"/>
      <c r="C1355" s="25"/>
      <c r="D1355" s="26"/>
      <c r="E1355" s="61"/>
      <c r="F1355" s="73"/>
      <c r="G1355" s="75"/>
      <c r="H1355" s="61"/>
      <c r="I1355" s="61"/>
      <c r="J1355" s="61"/>
      <c r="K1355" s="61"/>
      <c r="L1355" s="61"/>
      <c r="M1355" s="61"/>
      <c r="N1355" s="61"/>
      <c r="O1355" s="61"/>
      <c r="P1355" s="61"/>
      <c r="Q1355" s="61"/>
      <c r="R1355" s="61"/>
      <c r="S1355" s="61"/>
      <c r="T1355" s="61"/>
      <c r="U1355" s="61"/>
      <c r="V1355" s="61"/>
      <c r="W1355" s="61"/>
      <c r="X1355" s="61"/>
      <c r="Y1355" s="61"/>
      <c r="Z1355" s="61"/>
    </row>
    <row r="1356" spans="1:26" ht="15.6">
      <c r="A1356" s="61"/>
      <c r="B1356" s="25"/>
      <c r="C1356" s="25"/>
      <c r="D1356" s="26"/>
      <c r="E1356" s="61"/>
      <c r="F1356" s="73"/>
      <c r="G1356" s="75"/>
      <c r="H1356" s="61"/>
      <c r="I1356" s="61"/>
      <c r="J1356" s="61"/>
      <c r="K1356" s="61"/>
      <c r="L1356" s="61"/>
      <c r="M1356" s="61"/>
      <c r="N1356" s="61"/>
      <c r="O1356" s="61"/>
      <c r="P1356" s="61"/>
      <c r="Q1356" s="61"/>
      <c r="R1356" s="61"/>
      <c r="S1356" s="61"/>
      <c r="T1356" s="61"/>
      <c r="U1356" s="61"/>
      <c r="V1356" s="61"/>
      <c r="W1356" s="61"/>
      <c r="X1356" s="61"/>
      <c r="Y1356" s="61"/>
      <c r="Z1356" s="61"/>
    </row>
    <row r="1357" spans="1:26" ht="15.6">
      <c r="A1357" s="61"/>
      <c r="B1357" s="25"/>
      <c r="C1357" s="25"/>
      <c r="D1357" s="26"/>
      <c r="E1357" s="61"/>
      <c r="F1357" s="73"/>
      <c r="G1357" s="75"/>
      <c r="H1357" s="61"/>
      <c r="I1357" s="61"/>
      <c r="J1357" s="61"/>
      <c r="K1357" s="61"/>
      <c r="L1357" s="61"/>
      <c r="M1357" s="61"/>
      <c r="N1357" s="61"/>
      <c r="O1357" s="61"/>
      <c r="P1357" s="61"/>
      <c r="Q1357" s="61"/>
      <c r="R1357" s="61"/>
      <c r="S1357" s="61"/>
      <c r="T1357" s="61"/>
      <c r="U1357" s="61"/>
      <c r="V1357" s="61"/>
      <c r="W1357" s="61"/>
      <c r="X1357" s="61"/>
      <c r="Y1357" s="61"/>
      <c r="Z1357" s="61"/>
    </row>
    <row r="1358" spans="1:26" ht="15.6">
      <c r="A1358" s="61"/>
      <c r="B1358" s="25"/>
      <c r="C1358" s="25"/>
      <c r="D1358" s="26"/>
      <c r="E1358" s="61"/>
      <c r="F1358" s="73"/>
      <c r="G1358" s="75"/>
      <c r="H1358" s="61"/>
      <c r="I1358" s="61"/>
      <c r="J1358" s="61"/>
      <c r="K1358" s="61"/>
      <c r="L1358" s="61"/>
      <c r="M1358" s="61"/>
      <c r="N1358" s="61"/>
      <c r="O1358" s="61"/>
      <c r="P1358" s="61"/>
      <c r="Q1358" s="61"/>
      <c r="R1358" s="61"/>
      <c r="S1358" s="61"/>
      <c r="T1358" s="61"/>
      <c r="U1358" s="61"/>
      <c r="V1358" s="61"/>
      <c r="W1358" s="61"/>
      <c r="X1358" s="61"/>
      <c r="Y1358" s="61"/>
      <c r="Z1358" s="61"/>
    </row>
    <row r="1359" spans="1:26" ht="15.6">
      <c r="A1359" s="61"/>
      <c r="B1359" s="25"/>
      <c r="C1359" s="25"/>
      <c r="D1359" s="26"/>
      <c r="E1359" s="61"/>
      <c r="F1359" s="73"/>
      <c r="G1359" s="75"/>
      <c r="H1359" s="61"/>
      <c r="I1359" s="61"/>
      <c r="J1359" s="61"/>
      <c r="K1359" s="61"/>
      <c r="L1359" s="61"/>
      <c r="M1359" s="61"/>
      <c r="N1359" s="61"/>
      <c r="O1359" s="61"/>
      <c r="P1359" s="61"/>
      <c r="Q1359" s="61"/>
      <c r="R1359" s="61"/>
      <c r="S1359" s="61"/>
      <c r="T1359" s="61"/>
      <c r="U1359" s="61"/>
      <c r="V1359" s="61"/>
      <c r="W1359" s="61"/>
      <c r="X1359" s="61"/>
      <c r="Y1359" s="61"/>
      <c r="Z1359" s="61"/>
    </row>
    <row r="1360" spans="1:26" ht="15.6">
      <c r="A1360" s="61"/>
      <c r="B1360" s="25"/>
      <c r="C1360" s="25"/>
      <c r="D1360" s="26"/>
      <c r="E1360" s="61"/>
      <c r="F1360" s="73"/>
      <c r="G1360" s="75"/>
      <c r="H1360" s="61"/>
      <c r="I1360" s="61"/>
      <c r="J1360" s="61"/>
      <c r="K1360" s="61"/>
      <c r="L1360" s="61"/>
      <c r="M1360" s="61"/>
      <c r="N1360" s="61"/>
      <c r="O1360" s="61"/>
      <c r="P1360" s="61"/>
      <c r="Q1360" s="61"/>
      <c r="R1360" s="61"/>
      <c r="S1360" s="61"/>
      <c r="T1360" s="61"/>
      <c r="U1360" s="61"/>
      <c r="V1360" s="61"/>
      <c r="W1360" s="61"/>
      <c r="X1360" s="61"/>
      <c r="Y1360" s="61"/>
      <c r="Z1360" s="61"/>
    </row>
    <row r="1361" spans="1:26" ht="15.6">
      <c r="A1361" s="61"/>
      <c r="B1361" s="25"/>
      <c r="C1361" s="25"/>
      <c r="D1361" s="26"/>
      <c r="E1361" s="61"/>
      <c r="F1361" s="73"/>
      <c r="G1361" s="75"/>
      <c r="H1361" s="61"/>
      <c r="I1361" s="61"/>
      <c r="J1361" s="61"/>
      <c r="K1361" s="61"/>
      <c r="L1361" s="61"/>
      <c r="M1361" s="61"/>
      <c r="N1361" s="61"/>
      <c r="O1361" s="61"/>
      <c r="P1361" s="61"/>
      <c r="Q1361" s="61"/>
      <c r="R1361" s="61"/>
      <c r="S1361" s="61"/>
      <c r="T1361" s="61"/>
      <c r="U1361" s="61"/>
      <c r="V1361" s="61"/>
      <c r="W1361" s="61"/>
      <c r="X1361" s="61"/>
      <c r="Y1361" s="61"/>
      <c r="Z1361" s="61"/>
    </row>
    <row r="1362" spans="1:26" ht="15.6">
      <c r="A1362" s="61"/>
      <c r="B1362" s="25"/>
      <c r="C1362" s="25"/>
      <c r="D1362" s="26"/>
      <c r="E1362" s="61"/>
      <c r="F1362" s="73"/>
      <c r="G1362" s="75"/>
      <c r="H1362" s="61"/>
      <c r="I1362" s="61"/>
      <c r="J1362" s="61"/>
      <c r="K1362" s="61"/>
      <c r="L1362" s="61"/>
      <c r="M1362" s="61"/>
      <c r="N1362" s="61"/>
      <c r="O1362" s="61"/>
      <c r="P1362" s="61"/>
      <c r="Q1362" s="61"/>
      <c r="R1362" s="61"/>
      <c r="S1362" s="61"/>
      <c r="T1362" s="61"/>
      <c r="U1362" s="61"/>
      <c r="V1362" s="61"/>
      <c r="W1362" s="61"/>
      <c r="X1362" s="61"/>
      <c r="Y1362" s="61"/>
      <c r="Z1362" s="61"/>
    </row>
    <row r="1363" spans="1:26" ht="15.6">
      <c r="A1363" s="61"/>
      <c r="B1363" s="25"/>
      <c r="C1363" s="25"/>
      <c r="D1363" s="26"/>
      <c r="E1363" s="61"/>
      <c r="F1363" s="73"/>
      <c r="G1363" s="75"/>
      <c r="H1363" s="61"/>
      <c r="I1363" s="61"/>
      <c r="J1363" s="61"/>
      <c r="K1363" s="61"/>
      <c r="L1363" s="61"/>
      <c r="M1363" s="61"/>
      <c r="N1363" s="61"/>
      <c r="O1363" s="61"/>
      <c r="P1363" s="61"/>
      <c r="Q1363" s="61"/>
      <c r="R1363" s="61"/>
      <c r="S1363" s="61"/>
      <c r="T1363" s="61"/>
      <c r="U1363" s="61"/>
      <c r="V1363" s="61"/>
      <c r="W1363" s="61"/>
      <c r="X1363" s="61"/>
      <c r="Y1363" s="61"/>
      <c r="Z1363" s="61"/>
    </row>
    <row r="1364" spans="1:26" ht="15.6">
      <c r="A1364" s="61"/>
      <c r="B1364" s="25"/>
      <c r="C1364" s="25"/>
      <c r="D1364" s="26"/>
      <c r="E1364" s="61"/>
      <c r="F1364" s="73"/>
      <c r="G1364" s="75"/>
      <c r="H1364" s="61"/>
      <c r="I1364" s="61"/>
      <c r="J1364" s="61"/>
      <c r="K1364" s="61"/>
      <c r="L1364" s="61"/>
      <c r="M1364" s="61"/>
      <c r="N1364" s="61"/>
      <c r="O1364" s="61"/>
      <c r="P1364" s="61"/>
      <c r="Q1364" s="61"/>
      <c r="R1364" s="61"/>
      <c r="S1364" s="61"/>
      <c r="T1364" s="61"/>
      <c r="U1364" s="61"/>
      <c r="V1364" s="61"/>
      <c r="W1364" s="61"/>
      <c r="X1364" s="61"/>
      <c r="Y1364" s="61"/>
      <c r="Z1364" s="61"/>
    </row>
    <row r="1365" spans="1:26" ht="15.6">
      <c r="A1365" s="61"/>
      <c r="B1365" s="25"/>
      <c r="C1365" s="25"/>
      <c r="D1365" s="26"/>
      <c r="E1365" s="61"/>
      <c r="F1365" s="73"/>
      <c r="G1365" s="75"/>
      <c r="H1365" s="61"/>
      <c r="I1365" s="61"/>
      <c r="J1365" s="61"/>
      <c r="K1365" s="61"/>
      <c r="L1365" s="61"/>
      <c r="M1365" s="61"/>
      <c r="N1365" s="61"/>
      <c r="O1365" s="61"/>
      <c r="P1365" s="61"/>
      <c r="Q1365" s="61"/>
      <c r="R1365" s="61"/>
      <c r="S1365" s="61"/>
      <c r="T1365" s="61"/>
      <c r="U1365" s="61"/>
      <c r="V1365" s="61"/>
      <c r="W1365" s="61"/>
      <c r="X1365" s="61"/>
      <c r="Y1365" s="61"/>
      <c r="Z1365" s="61"/>
    </row>
    <row r="1366" spans="1:26" ht="15.75" customHeight="1">
      <c r="A1366" s="61"/>
      <c r="B1366" s="25"/>
      <c r="C1366" s="25"/>
      <c r="D1366" s="26"/>
      <c r="E1366" s="61"/>
      <c r="F1366" s="73"/>
      <c r="G1366" s="75"/>
      <c r="H1366" s="61"/>
      <c r="I1366" s="61"/>
      <c r="J1366" s="61"/>
      <c r="K1366" s="61"/>
      <c r="L1366" s="61"/>
      <c r="M1366" s="61"/>
      <c r="N1366" s="61"/>
      <c r="O1366" s="61"/>
      <c r="P1366" s="61"/>
      <c r="Q1366" s="61"/>
      <c r="R1366" s="61"/>
      <c r="S1366" s="61"/>
      <c r="T1366" s="61"/>
      <c r="U1366" s="61"/>
      <c r="V1366" s="61"/>
      <c r="W1366" s="61"/>
      <c r="X1366" s="61"/>
      <c r="Y1366" s="61"/>
      <c r="Z1366" s="61"/>
    </row>
    <row r="1367" spans="1:26" ht="15.75" customHeight="1">
      <c r="A1367" s="61"/>
      <c r="B1367" s="25"/>
      <c r="C1367" s="25"/>
      <c r="D1367" s="26"/>
      <c r="E1367" s="61"/>
      <c r="F1367" s="73"/>
      <c r="G1367" s="75"/>
      <c r="H1367" s="61"/>
      <c r="I1367" s="61"/>
      <c r="J1367" s="61"/>
      <c r="K1367" s="61"/>
      <c r="L1367" s="61"/>
      <c r="M1367" s="61"/>
      <c r="N1367" s="61"/>
      <c r="O1367" s="61"/>
      <c r="P1367" s="61"/>
      <c r="Q1367" s="61"/>
      <c r="R1367" s="61"/>
      <c r="S1367" s="61"/>
      <c r="T1367" s="61"/>
      <c r="U1367" s="61"/>
      <c r="V1367" s="61"/>
      <c r="W1367" s="61"/>
      <c r="X1367" s="61"/>
      <c r="Y1367" s="61"/>
      <c r="Z1367" s="61"/>
    </row>
  </sheetData>
  <mergeCells count="15">
    <mergeCell ref="A414:B414"/>
    <mergeCell ref="A436:B436"/>
    <mergeCell ref="A3:H3"/>
    <mergeCell ref="A9:B9"/>
    <mergeCell ref="C12:D12"/>
    <mergeCell ref="A14:H14"/>
    <mergeCell ref="C17:D17"/>
    <mergeCell ref="A19:H19"/>
    <mergeCell ref="A25:H25"/>
    <mergeCell ref="A31:H31"/>
    <mergeCell ref="C23:D23"/>
    <mergeCell ref="C29:D29"/>
    <mergeCell ref="A84:B84"/>
    <mergeCell ref="A200:B200"/>
    <mergeCell ref="A331:B331"/>
  </mergeCells>
  <pageMargins left="0.51180555555555496" right="0.51180555555555496" top="0.78749999999999998" bottom="0.78749999999999998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5"/>
  <sheetViews>
    <sheetView workbookViewId="0"/>
  </sheetViews>
  <sheetFormatPr defaultColWidth="14.44140625" defaultRowHeight="15" customHeight="1"/>
  <cols>
    <col min="1" max="1" width="5.33203125" customWidth="1"/>
    <col min="2" max="2" width="18.88671875" customWidth="1"/>
    <col min="3" max="3" width="56" customWidth="1"/>
    <col min="4" max="4" width="12.6640625" customWidth="1"/>
    <col min="5" max="5" width="17.109375" customWidth="1"/>
    <col min="6" max="6" width="12.109375" customWidth="1"/>
    <col min="7" max="7" width="13" customWidth="1"/>
    <col min="8" max="8" width="54.109375" customWidth="1"/>
    <col min="9" max="26" width="8.6640625" customWidth="1"/>
  </cols>
  <sheetData>
    <row r="1" spans="1:26" ht="24.75" customHeight="1">
      <c r="A1" s="97" t="s">
        <v>803</v>
      </c>
      <c r="B1" s="98"/>
      <c r="C1" s="98"/>
      <c r="D1" s="98"/>
      <c r="E1" s="98"/>
      <c r="F1" s="98"/>
      <c r="G1" s="98"/>
      <c r="H1" s="99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</row>
    <row r="2" spans="1:26" ht="22.5" customHeight="1">
      <c r="A2" s="100" t="s">
        <v>804</v>
      </c>
      <c r="B2" s="98"/>
      <c r="C2" s="98"/>
      <c r="D2" s="98"/>
      <c r="E2" s="98"/>
      <c r="F2" s="98"/>
      <c r="G2" s="98"/>
      <c r="H2" s="101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ht="36" customHeight="1">
      <c r="A3" s="77" t="s">
        <v>1</v>
      </c>
      <c r="B3" s="77" t="s">
        <v>2</v>
      </c>
      <c r="C3" s="78" t="s">
        <v>3</v>
      </c>
      <c r="D3" s="79" t="s">
        <v>4</v>
      </c>
      <c r="E3" s="79" t="s">
        <v>5</v>
      </c>
      <c r="F3" s="80" t="s">
        <v>805</v>
      </c>
      <c r="G3" s="81" t="s">
        <v>7</v>
      </c>
      <c r="H3" s="77" t="s">
        <v>8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</row>
    <row r="4" spans="1:26" ht="14.25" customHeight="1">
      <c r="A4" s="82">
        <v>1</v>
      </c>
      <c r="B4" s="82" t="s">
        <v>13</v>
      </c>
      <c r="C4" s="18" t="s">
        <v>14</v>
      </c>
      <c r="D4" s="82">
        <v>306857</v>
      </c>
      <c r="E4" s="83">
        <v>269370</v>
      </c>
      <c r="F4" s="84">
        <v>44689</v>
      </c>
      <c r="G4" s="85">
        <v>44839</v>
      </c>
      <c r="H4" s="86" t="s">
        <v>806</v>
      </c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spans="1:26" ht="14.25" customHeight="1">
      <c r="A5" s="82">
        <v>2</v>
      </c>
      <c r="B5" s="82" t="s">
        <v>807</v>
      </c>
      <c r="C5" s="18" t="s">
        <v>808</v>
      </c>
      <c r="D5" s="82">
        <v>2616</v>
      </c>
      <c r="E5" s="83">
        <v>3550</v>
      </c>
      <c r="F5" s="84" t="s">
        <v>138</v>
      </c>
      <c r="G5" s="21" t="s">
        <v>809</v>
      </c>
      <c r="H5" s="86" t="s">
        <v>810</v>
      </c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</row>
    <row r="6" spans="1:26" ht="14.25" customHeight="1">
      <c r="A6" s="17" t="s">
        <v>16</v>
      </c>
      <c r="B6" s="82" t="s">
        <v>811</v>
      </c>
      <c r="C6" s="18" t="s">
        <v>812</v>
      </c>
      <c r="D6" s="82">
        <v>20149</v>
      </c>
      <c r="E6" s="83">
        <v>2168</v>
      </c>
      <c r="F6" s="18" t="s">
        <v>813</v>
      </c>
      <c r="G6" s="4" t="s">
        <v>814</v>
      </c>
      <c r="H6" s="86" t="s">
        <v>815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</row>
    <row r="7" spans="1:26" ht="14.25" customHeight="1">
      <c r="A7" s="82">
        <v>4</v>
      </c>
      <c r="B7" s="82" t="s">
        <v>816</v>
      </c>
      <c r="C7" s="18" t="s">
        <v>817</v>
      </c>
      <c r="D7" s="82">
        <v>2089</v>
      </c>
      <c r="E7" s="83">
        <v>2233.52</v>
      </c>
      <c r="F7" s="18" t="s">
        <v>818</v>
      </c>
      <c r="G7" s="4" t="s">
        <v>814</v>
      </c>
      <c r="H7" s="86" t="s">
        <v>819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</row>
    <row r="8" spans="1:26" ht="14.25" customHeight="1">
      <c r="A8" s="82">
        <v>5</v>
      </c>
      <c r="B8" s="82">
        <v>42262411000103</v>
      </c>
      <c r="C8" s="46" t="s">
        <v>38</v>
      </c>
      <c r="D8" s="18">
        <v>6734</v>
      </c>
      <c r="E8" s="83">
        <v>7480.26</v>
      </c>
      <c r="F8" s="18" t="s">
        <v>820</v>
      </c>
      <c r="G8" s="4" t="s">
        <v>821</v>
      </c>
      <c r="H8" s="87" t="s">
        <v>822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26" ht="14.25" customHeight="1">
      <c r="A9" s="82">
        <v>6</v>
      </c>
      <c r="B9" s="82">
        <v>20687343000183</v>
      </c>
      <c r="C9" s="46" t="s">
        <v>182</v>
      </c>
      <c r="D9" s="18">
        <v>6073</v>
      </c>
      <c r="E9" s="83">
        <v>354.61</v>
      </c>
      <c r="F9" s="18" t="s">
        <v>820</v>
      </c>
      <c r="G9" s="4" t="s">
        <v>821</v>
      </c>
      <c r="H9" s="86" t="s">
        <v>823</v>
      </c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spans="1:26" ht="14.25" customHeight="1">
      <c r="A10" s="82">
        <v>7</v>
      </c>
      <c r="B10" s="82">
        <v>42262411000103</v>
      </c>
      <c r="C10" s="46" t="s">
        <v>38</v>
      </c>
      <c r="D10" s="18">
        <v>6786</v>
      </c>
      <c r="E10" s="83">
        <v>1654.45</v>
      </c>
      <c r="F10" s="18" t="s">
        <v>824</v>
      </c>
      <c r="G10" s="4" t="s">
        <v>821</v>
      </c>
      <c r="H10" s="86" t="s">
        <v>825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</row>
    <row r="11" spans="1:26" ht="14.25" customHeight="1">
      <c r="A11" s="82">
        <v>8</v>
      </c>
      <c r="B11" s="82">
        <v>24109432000101</v>
      </c>
      <c r="C11" s="46" t="s">
        <v>826</v>
      </c>
      <c r="D11" s="18">
        <v>248</v>
      </c>
      <c r="E11" s="83">
        <v>3280</v>
      </c>
      <c r="F11" s="84">
        <v>44724</v>
      </c>
      <c r="G11" s="4" t="s">
        <v>821</v>
      </c>
      <c r="H11" s="86" t="s">
        <v>827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</row>
    <row r="12" spans="1:26" ht="14.25" customHeight="1">
      <c r="A12" s="44">
        <v>9</v>
      </c>
      <c r="B12" s="82">
        <v>26184320000132</v>
      </c>
      <c r="C12" s="46" t="s">
        <v>828</v>
      </c>
      <c r="D12" s="18">
        <v>44168676</v>
      </c>
      <c r="E12" s="83">
        <v>298</v>
      </c>
      <c r="F12" s="84">
        <v>44754</v>
      </c>
      <c r="G12" s="4" t="s">
        <v>821</v>
      </c>
      <c r="H12" s="86" t="s">
        <v>829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spans="1:26" ht="14.25" customHeight="1">
      <c r="A13" s="44">
        <v>10</v>
      </c>
      <c r="B13" s="82">
        <v>27176482000191</v>
      </c>
      <c r="C13" s="46" t="s">
        <v>830</v>
      </c>
      <c r="D13" s="18">
        <v>2041</v>
      </c>
      <c r="E13" s="83">
        <v>7140</v>
      </c>
      <c r="F13" s="84">
        <v>44785</v>
      </c>
      <c r="G13" s="4" t="s">
        <v>821</v>
      </c>
      <c r="H13" s="86" t="s">
        <v>831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</row>
    <row r="14" spans="1:26" ht="14.25" customHeight="1">
      <c r="A14" s="44">
        <v>11</v>
      </c>
      <c r="B14" s="82">
        <v>26085154000117</v>
      </c>
      <c r="C14" s="46" t="s">
        <v>129</v>
      </c>
      <c r="D14" s="18">
        <v>330</v>
      </c>
      <c r="E14" s="83">
        <v>14450</v>
      </c>
      <c r="F14" s="84">
        <v>44785</v>
      </c>
      <c r="G14" s="4" t="s">
        <v>821</v>
      </c>
      <c r="H14" s="86" t="s">
        <v>832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</row>
    <row r="15" spans="1:26" ht="14.25" customHeight="1">
      <c r="A15" s="44">
        <v>12</v>
      </c>
      <c r="B15" s="82">
        <v>38237731000170</v>
      </c>
      <c r="C15" s="46" t="s">
        <v>168</v>
      </c>
      <c r="D15" s="18">
        <v>73</v>
      </c>
      <c r="E15" s="83">
        <v>7020</v>
      </c>
      <c r="F15" s="84" t="s">
        <v>833</v>
      </c>
      <c r="G15" s="4" t="s">
        <v>834</v>
      </c>
      <c r="H15" s="86" t="s">
        <v>835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26" ht="14.25" customHeight="1">
      <c r="A16" s="82">
        <v>13</v>
      </c>
      <c r="B16" s="82">
        <v>10698323000154</v>
      </c>
      <c r="C16" s="46" t="s">
        <v>836</v>
      </c>
      <c r="D16" s="18">
        <v>9815</v>
      </c>
      <c r="E16" s="83">
        <v>2000</v>
      </c>
      <c r="F16" s="84" t="s">
        <v>837</v>
      </c>
      <c r="G16" s="4" t="s">
        <v>834</v>
      </c>
      <c r="H16" s="61" t="s">
        <v>838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1:26" ht="14.25" customHeight="1">
      <c r="A17" s="44">
        <v>14</v>
      </c>
      <c r="B17" s="82">
        <v>34787540000340</v>
      </c>
      <c r="C17" s="46" t="s">
        <v>839</v>
      </c>
      <c r="D17" s="18">
        <v>7</v>
      </c>
      <c r="E17" s="83">
        <v>11710</v>
      </c>
      <c r="F17" s="84" t="s">
        <v>840</v>
      </c>
      <c r="G17" s="4" t="s">
        <v>834</v>
      </c>
      <c r="H17" s="86" t="s">
        <v>841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1:26" ht="14.25" customHeight="1">
      <c r="A18" s="82">
        <v>15</v>
      </c>
      <c r="B18" s="82">
        <v>31655973000192</v>
      </c>
      <c r="C18" s="46" t="s">
        <v>842</v>
      </c>
      <c r="D18" s="18">
        <v>179</v>
      </c>
      <c r="E18" s="83">
        <v>36100</v>
      </c>
      <c r="F18" s="18" t="s">
        <v>843</v>
      </c>
      <c r="G18" s="4" t="s">
        <v>834</v>
      </c>
      <c r="H18" s="86" t="s">
        <v>844</v>
      </c>
      <c r="I18" s="76"/>
      <c r="J18" s="76"/>
      <c r="K18" s="76"/>
      <c r="L18" s="76"/>
      <c r="M18" s="76"/>
      <c r="N18" s="76"/>
      <c r="O18" s="76"/>
      <c r="P18" s="76"/>
      <c r="Q18" s="88"/>
      <c r="R18" s="86"/>
      <c r="S18" s="86"/>
      <c r="T18" s="86"/>
      <c r="U18" s="86"/>
      <c r="V18" s="86"/>
      <c r="W18" s="86"/>
      <c r="X18" s="86"/>
      <c r="Y18" s="86"/>
      <c r="Z18" s="86"/>
    </row>
    <row r="19" spans="1:26" ht="14.25" customHeight="1">
      <c r="A19" s="82">
        <v>16</v>
      </c>
      <c r="B19" s="82">
        <v>5207424000145</v>
      </c>
      <c r="C19" s="46" t="s">
        <v>845</v>
      </c>
      <c r="D19" s="18">
        <v>4379</v>
      </c>
      <c r="E19" s="83">
        <v>4015.98</v>
      </c>
      <c r="F19" s="84">
        <v>44987</v>
      </c>
      <c r="G19" s="4" t="s">
        <v>834</v>
      </c>
      <c r="H19" s="86" t="s">
        <v>846</v>
      </c>
      <c r="I19" s="76"/>
      <c r="J19" s="76"/>
      <c r="K19" s="76"/>
      <c r="L19" s="76"/>
      <c r="M19" s="76"/>
      <c r="N19" s="76"/>
      <c r="O19" s="76"/>
      <c r="P19" s="76"/>
      <c r="Q19" s="88"/>
      <c r="R19" s="86"/>
      <c r="S19" s="86"/>
      <c r="T19" s="86"/>
      <c r="U19" s="86"/>
      <c r="V19" s="86"/>
      <c r="W19" s="86"/>
      <c r="X19" s="86"/>
      <c r="Y19" s="86"/>
      <c r="Z19" s="86"/>
    </row>
    <row r="20" spans="1:26" ht="14.25" customHeight="1">
      <c r="A20" s="82">
        <v>17</v>
      </c>
      <c r="B20" s="82">
        <v>81243735001977</v>
      </c>
      <c r="C20" s="46" t="s">
        <v>847</v>
      </c>
      <c r="D20" s="18">
        <v>278899</v>
      </c>
      <c r="E20" s="83">
        <v>21342</v>
      </c>
      <c r="F20" s="84">
        <v>45201</v>
      </c>
      <c r="G20" s="4" t="s">
        <v>834</v>
      </c>
      <c r="H20" s="86" t="s">
        <v>848</v>
      </c>
      <c r="I20" s="76"/>
      <c r="J20" s="76"/>
      <c r="K20" s="76"/>
      <c r="L20" s="76"/>
      <c r="M20" s="76"/>
      <c r="N20" s="76"/>
      <c r="O20" s="76"/>
      <c r="P20" s="76"/>
      <c r="Q20" s="88"/>
      <c r="R20" s="86"/>
      <c r="S20" s="86"/>
      <c r="T20" s="86"/>
      <c r="U20" s="86"/>
      <c r="V20" s="86"/>
      <c r="W20" s="86"/>
      <c r="X20" s="86"/>
      <c r="Y20" s="86"/>
      <c r="Z20" s="86"/>
    </row>
    <row r="21" spans="1:26" ht="14.25" customHeight="1">
      <c r="A21" s="82">
        <v>18</v>
      </c>
      <c r="B21" s="82">
        <v>36521392000181</v>
      </c>
      <c r="C21" s="46" t="s">
        <v>849</v>
      </c>
      <c r="D21" s="18">
        <v>3589</v>
      </c>
      <c r="E21" s="83">
        <v>1856.93</v>
      </c>
      <c r="F21" s="84" t="s">
        <v>850</v>
      </c>
      <c r="G21" s="4" t="s">
        <v>851</v>
      </c>
      <c r="H21" s="86" t="s">
        <v>852</v>
      </c>
      <c r="I21" s="76"/>
      <c r="J21" s="76"/>
      <c r="K21" s="76"/>
      <c r="L21" s="76"/>
      <c r="M21" s="76"/>
      <c r="N21" s="76"/>
      <c r="O21" s="76"/>
      <c r="P21" s="76"/>
      <c r="Q21" s="88"/>
      <c r="R21" s="86"/>
      <c r="S21" s="86"/>
      <c r="T21" s="86"/>
      <c r="U21" s="86"/>
      <c r="V21" s="86"/>
      <c r="W21" s="86"/>
      <c r="X21" s="86"/>
      <c r="Y21" s="86"/>
      <c r="Z21" s="86"/>
    </row>
    <row r="22" spans="1:26" ht="14.25" customHeight="1">
      <c r="A22" s="82">
        <v>19</v>
      </c>
      <c r="B22" s="82">
        <v>30773398000160</v>
      </c>
      <c r="C22" s="46" t="s">
        <v>853</v>
      </c>
      <c r="D22" s="18">
        <v>225</v>
      </c>
      <c r="E22" s="83">
        <v>3616.48</v>
      </c>
      <c r="F22" s="84" t="s">
        <v>854</v>
      </c>
      <c r="G22" s="4" t="s">
        <v>855</v>
      </c>
      <c r="H22" s="86" t="s">
        <v>856</v>
      </c>
      <c r="I22" s="76"/>
      <c r="J22" s="76"/>
      <c r="K22" s="76"/>
      <c r="L22" s="76"/>
      <c r="M22" s="76"/>
      <c r="N22" s="76"/>
      <c r="O22" s="76"/>
      <c r="P22" s="76"/>
      <c r="Q22" s="88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14.25" customHeight="1">
      <c r="A23" s="86"/>
      <c r="B23" s="86"/>
      <c r="C23" s="86"/>
      <c r="D23" s="4"/>
      <c r="E23" s="4"/>
      <c r="F23" s="86"/>
      <c r="G23" s="85"/>
      <c r="H23" s="86"/>
      <c r="I23" s="76"/>
      <c r="J23" s="76"/>
      <c r="K23" s="76"/>
      <c r="L23" s="76"/>
      <c r="M23" s="76"/>
      <c r="N23" s="76"/>
      <c r="O23" s="76"/>
      <c r="P23" s="76"/>
      <c r="Q23" s="88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14.25" customHeight="1">
      <c r="A24" s="86"/>
      <c r="B24" s="86"/>
      <c r="C24" s="102" t="s">
        <v>857</v>
      </c>
      <c r="D24" s="93"/>
      <c r="E24" s="72">
        <f>SUM(E4:E23)</f>
        <v>399640.23</v>
      </c>
      <c r="F24" s="86"/>
      <c r="G24" s="85"/>
      <c r="H24" s="86"/>
      <c r="I24" s="76"/>
      <c r="J24" s="76"/>
      <c r="K24" s="76"/>
      <c r="L24" s="76"/>
      <c r="M24" s="76"/>
      <c r="N24" s="76"/>
      <c r="O24" s="76"/>
      <c r="P24" s="76"/>
      <c r="Q24" s="88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14.25" customHeight="1">
      <c r="A25" s="76"/>
      <c r="B25" s="76"/>
      <c r="C25" s="76"/>
      <c r="D25" s="89"/>
      <c r="E25" s="89"/>
      <c r="F25" s="76"/>
      <c r="G25" s="90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1:26" ht="14.25" customHeight="1">
      <c r="A26" s="76"/>
      <c r="B26" s="76"/>
      <c r="C26" s="76"/>
      <c r="D26" s="89"/>
      <c r="E26" s="89"/>
      <c r="F26" s="76"/>
      <c r="G26" s="90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1:26" ht="14.25" customHeight="1">
      <c r="A27" s="76"/>
      <c r="B27" s="76"/>
      <c r="C27" s="76"/>
      <c r="D27" s="89"/>
      <c r="E27" s="89"/>
      <c r="F27" s="76"/>
      <c r="G27" s="90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ht="14.25" customHeight="1">
      <c r="A28" s="76"/>
      <c r="B28" s="76"/>
      <c r="C28" s="76"/>
      <c r="D28" s="89"/>
      <c r="E28" s="89"/>
      <c r="F28" s="76"/>
      <c r="G28" s="90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1:26" ht="14.25" customHeight="1">
      <c r="A29" s="76"/>
      <c r="B29" s="76"/>
      <c r="C29" s="76"/>
      <c r="D29" s="89"/>
      <c r="E29" s="89"/>
      <c r="F29" s="76"/>
      <c r="G29" s="90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  <row r="30" spans="1:26" ht="14.25" customHeight="1">
      <c r="A30" s="76"/>
      <c r="B30" s="76"/>
      <c r="C30" s="76"/>
      <c r="D30" s="89"/>
      <c r="E30" s="89"/>
      <c r="F30" s="76"/>
      <c r="G30" s="90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</row>
    <row r="31" spans="1:26" ht="14.25" customHeight="1">
      <c r="A31" s="76"/>
      <c r="B31" s="76"/>
      <c r="C31" s="76"/>
      <c r="D31" s="89"/>
      <c r="E31" s="89"/>
      <c r="F31" s="76"/>
      <c r="G31" s="90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</row>
    <row r="32" spans="1:26" ht="14.25" customHeight="1">
      <c r="A32" s="76"/>
      <c r="B32" s="76"/>
      <c r="C32" s="76"/>
      <c r="D32" s="89"/>
      <c r="E32" s="89"/>
      <c r="F32" s="76"/>
      <c r="G32" s="90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</row>
    <row r="33" spans="1:26" ht="14.25" customHeight="1">
      <c r="A33" s="76"/>
      <c r="B33" s="76"/>
      <c r="C33" s="76"/>
      <c r="D33" s="89"/>
      <c r="E33" s="89"/>
      <c r="F33" s="76"/>
      <c r="G33" s="90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</row>
    <row r="34" spans="1:26" ht="14.25" customHeight="1">
      <c r="A34" s="76"/>
      <c r="B34" s="76"/>
      <c r="C34" s="76"/>
      <c r="D34" s="89"/>
      <c r="E34" s="89"/>
      <c r="F34" s="76"/>
      <c r="G34" s="90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</row>
    <row r="35" spans="1:26" ht="14.25" customHeight="1">
      <c r="A35" s="76"/>
      <c r="B35" s="76"/>
      <c r="C35" s="76"/>
      <c r="D35" s="89"/>
      <c r="E35" s="89"/>
      <c r="F35" s="76"/>
      <c r="G35" s="90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</row>
    <row r="36" spans="1:26" ht="14.25" customHeight="1">
      <c r="A36" s="76"/>
      <c r="B36" s="76"/>
      <c r="C36" s="76"/>
      <c r="D36" s="89"/>
      <c r="E36" s="89"/>
      <c r="F36" s="76"/>
      <c r="G36" s="90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</row>
    <row r="37" spans="1:26" ht="14.25" customHeight="1">
      <c r="A37" s="76"/>
      <c r="B37" s="76"/>
      <c r="C37" s="76"/>
      <c r="D37" s="89"/>
      <c r="E37" s="89"/>
      <c r="F37" s="76"/>
      <c r="G37" s="90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</row>
    <row r="38" spans="1:26" ht="14.25" customHeight="1">
      <c r="A38" s="76"/>
      <c r="B38" s="76"/>
      <c r="C38" s="76"/>
      <c r="D38" s="89"/>
      <c r="E38" s="89"/>
      <c r="F38" s="76"/>
      <c r="G38" s="90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</row>
    <row r="39" spans="1:26" ht="14.25" customHeight="1">
      <c r="A39" s="76"/>
      <c r="B39" s="76"/>
      <c r="C39" s="76"/>
      <c r="D39" s="89"/>
      <c r="E39" s="89"/>
      <c r="F39" s="76"/>
      <c r="G39" s="90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</row>
    <row r="40" spans="1:26" ht="14.25" customHeight="1">
      <c r="A40" s="76"/>
      <c r="B40" s="76"/>
      <c r="C40" s="76"/>
      <c r="D40" s="89"/>
      <c r="E40" s="89"/>
      <c r="F40" s="76"/>
      <c r="G40" s="90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</row>
    <row r="41" spans="1:26" ht="14.25" customHeight="1">
      <c r="A41" s="76"/>
      <c r="B41" s="76"/>
      <c r="C41" s="76"/>
      <c r="D41" s="89"/>
      <c r="E41" s="89"/>
      <c r="F41" s="76"/>
      <c r="G41" s="90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</row>
    <row r="42" spans="1:26" ht="14.25" customHeight="1">
      <c r="A42" s="76"/>
      <c r="B42" s="76"/>
      <c r="C42" s="76"/>
      <c r="D42" s="89"/>
      <c r="E42" s="89"/>
      <c r="F42" s="76"/>
      <c r="G42" s="90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</row>
    <row r="43" spans="1:26" ht="14.25" customHeight="1">
      <c r="A43" s="76"/>
      <c r="B43" s="76"/>
      <c r="C43" s="76"/>
      <c r="D43" s="89"/>
      <c r="E43" s="89"/>
      <c r="F43" s="76"/>
      <c r="G43" s="90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</row>
    <row r="44" spans="1:26" ht="14.25" customHeight="1">
      <c r="A44" s="76"/>
      <c r="B44" s="76"/>
      <c r="C44" s="76"/>
      <c r="D44" s="89"/>
      <c r="E44" s="89"/>
      <c r="F44" s="76"/>
      <c r="G44" s="90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</row>
    <row r="45" spans="1:26" ht="14.25" customHeight="1">
      <c r="A45" s="76"/>
      <c r="B45" s="76"/>
      <c r="C45" s="76"/>
      <c r="D45" s="89"/>
      <c r="E45" s="89"/>
      <c r="F45" s="76"/>
      <c r="G45" s="90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</row>
    <row r="46" spans="1:26" ht="14.25" customHeight="1">
      <c r="A46" s="76"/>
      <c r="B46" s="76"/>
      <c r="C46" s="76"/>
      <c r="D46" s="89"/>
      <c r="E46" s="89"/>
      <c r="F46" s="76"/>
      <c r="G46" s="90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</row>
    <row r="47" spans="1:26" ht="14.25" customHeight="1">
      <c r="A47" s="76"/>
      <c r="B47" s="76"/>
      <c r="C47" s="76"/>
      <c r="D47" s="89"/>
      <c r="E47" s="89"/>
      <c r="F47" s="76"/>
      <c r="G47" s="90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</row>
    <row r="48" spans="1:26" ht="14.25" customHeight="1">
      <c r="A48" s="76"/>
      <c r="B48" s="76"/>
      <c r="C48" s="76"/>
      <c r="D48" s="89"/>
      <c r="E48" s="89"/>
      <c r="F48" s="76"/>
      <c r="G48" s="90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</row>
    <row r="49" spans="1:26" ht="14.25" customHeight="1">
      <c r="A49" s="76"/>
      <c r="B49" s="76"/>
      <c r="C49" s="76"/>
      <c r="D49" s="89"/>
      <c r="E49" s="89"/>
      <c r="F49" s="76"/>
      <c r="G49" s="90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</row>
    <row r="50" spans="1:26" ht="14.25" customHeight="1">
      <c r="A50" s="76"/>
      <c r="B50" s="76"/>
      <c r="C50" s="76"/>
      <c r="D50" s="89"/>
      <c r="E50" s="89"/>
      <c r="F50" s="76"/>
      <c r="G50" s="90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</row>
    <row r="51" spans="1:26" ht="14.25" customHeight="1">
      <c r="A51" s="76"/>
      <c r="B51" s="76"/>
      <c r="C51" s="76"/>
      <c r="D51" s="89"/>
      <c r="E51" s="89"/>
      <c r="F51" s="76"/>
      <c r="G51" s="90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</row>
    <row r="52" spans="1:26" ht="14.25" customHeight="1">
      <c r="A52" s="76"/>
      <c r="B52" s="76"/>
      <c r="C52" s="76"/>
      <c r="D52" s="89"/>
      <c r="E52" s="89"/>
      <c r="F52" s="76"/>
      <c r="G52" s="90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</row>
    <row r="53" spans="1:26" ht="14.25" customHeight="1">
      <c r="A53" s="76"/>
      <c r="B53" s="76"/>
      <c r="C53" s="76"/>
      <c r="D53" s="89"/>
      <c r="E53" s="89"/>
      <c r="F53" s="76"/>
      <c r="G53" s="90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</row>
    <row r="54" spans="1:26" ht="14.25" customHeight="1">
      <c r="A54" s="76"/>
      <c r="B54" s="76"/>
      <c r="C54" s="76"/>
      <c r="D54" s="89"/>
      <c r="E54" s="89"/>
      <c r="F54" s="76"/>
      <c r="G54" s="90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</row>
    <row r="55" spans="1:26" ht="14.25" customHeight="1">
      <c r="A55" s="76"/>
      <c r="B55" s="76"/>
      <c r="C55" s="76"/>
      <c r="D55" s="89"/>
      <c r="E55" s="89"/>
      <c r="F55" s="76"/>
      <c r="G55" s="90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</row>
    <row r="56" spans="1:26" ht="14.25" customHeight="1">
      <c r="A56" s="76"/>
      <c r="B56" s="76"/>
      <c r="C56" s="76"/>
      <c r="D56" s="89"/>
      <c r="E56" s="89"/>
      <c r="F56" s="76"/>
      <c r="G56" s="90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</row>
    <row r="57" spans="1:26" ht="14.25" customHeight="1">
      <c r="A57" s="76"/>
      <c r="B57" s="76"/>
      <c r="C57" s="76"/>
      <c r="D57" s="89"/>
      <c r="E57" s="89"/>
      <c r="F57" s="76"/>
      <c r="G57" s="90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</row>
    <row r="58" spans="1:26" ht="14.25" customHeight="1">
      <c r="A58" s="76"/>
      <c r="B58" s="76"/>
      <c r="C58" s="76"/>
      <c r="D58" s="89"/>
      <c r="E58" s="89"/>
      <c r="F58" s="76"/>
      <c r="G58" s="90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</row>
    <row r="59" spans="1:26" ht="14.25" customHeight="1">
      <c r="A59" s="76"/>
      <c r="B59" s="76"/>
      <c r="C59" s="76"/>
      <c r="D59" s="89"/>
      <c r="E59" s="89"/>
      <c r="F59" s="76"/>
      <c r="G59" s="90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</row>
    <row r="60" spans="1:26" ht="14.25" customHeight="1">
      <c r="A60" s="76"/>
      <c r="B60" s="76"/>
      <c r="C60" s="76"/>
      <c r="D60" s="89"/>
      <c r="E60" s="89"/>
      <c r="F60" s="76"/>
      <c r="G60" s="90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</row>
    <row r="61" spans="1:26" ht="14.25" customHeight="1">
      <c r="A61" s="76"/>
      <c r="B61" s="76"/>
      <c r="C61" s="76"/>
      <c r="D61" s="89"/>
      <c r="E61" s="89"/>
      <c r="F61" s="76"/>
      <c r="G61" s="90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</row>
    <row r="62" spans="1:26" ht="14.25" customHeight="1">
      <c r="A62" s="76"/>
      <c r="B62" s="76"/>
      <c r="C62" s="76"/>
      <c r="D62" s="89"/>
      <c r="E62" s="89"/>
      <c r="F62" s="76"/>
      <c r="G62" s="90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</row>
    <row r="63" spans="1:26" ht="14.25" customHeight="1">
      <c r="A63" s="76"/>
      <c r="B63" s="76"/>
      <c r="C63" s="76"/>
      <c r="D63" s="89"/>
      <c r="E63" s="89"/>
      <c r="F63" s="76"/>
      <c r="G63" s="90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</row>
    <row r="64" spans="1:26" ht="14.25" customHeight="1">
      <c r="A64" s="76"/>
      <c r="B64" s="76"/>
      <c r="C64" s="76"/>
      <c r="D64" s="89"/>
      <c r="E64" s="89"/>
      <c r="F64" s="76"/>
      <c r="G64" s="90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</row>
    <row r="65" spans="1:26" ht="14.25" customHeight="1">
      <c r="A65" s="76"/>
      <c r="B65" s="76"/>
      <c r="C65" s="76"/>
      <c r="D65" s="89"/>
      <c r="E65" s="89"/>
      <c r="F65" s="76"/>
      <c r="G65" s="90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</row>
    <row r="66" spans="1:26" ht="14.25" customHeight="1">
      <c r="A66" s="76"/>
      <c r="B66" s="76"/>
      <c r="C66" s="76"/>
      <c r="D66" s="89"/>
      <c r="E66" s="89"/>
      <c r="F66" s="76"/>
      <c r="G66" s="90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</row>
    <row r="67" spans="1:26" ht="14.25" customHeight="1">
      <c r="A67" s="76"/>
      <c r="B67" s="76"/>
      <c r="C67" s="76"/>
      <c r="D67" s="89"/>
      <c r="E67" s="89"/>
      <c r="F67" s="76"/>
      <c r="G67" s="90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</row>
    <row r="68" spans="1:26" ht="14.25" customHeight="1">
      <c r="A68" s="76"/>
      <c r="B68" s="76"/>
      <c r="C68" s="76"/>
      <c r="D68" s="89"/>
      <c r="E68" s="89"/>
      <c r="F68" s="76"/>
      <c r="G68" s="90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</row>
    <row r="69" spans="1:26" ht="14.25" customHeight="1">
      <c r="A69" s="76"/>
      <c r="B69" s="76"/>
      <c r="C69" s="76"/>
      <c r="D69" s="89"/>
      <c r="E69" s="89"/>
      <c r="F69" s="76"/>
      <c r="G69" s="90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</row>
    <row r="70" spans="1:26" ht="14.25" customHeight="1">
      <c r="A70" s="76"/>
      <c r="B70" s="76"/>
      <c r="C70" s="76"/>
      <c r="D70" s="89"/>
      <c r="E70" s="89"/>
      <c r="F70" s="76"/>
      <c r="G70" s="90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</row>
    <row r="71" spans="1:26" ht="14.25" customHeight="1">
      <c r="A71" s="76"/>
      <c r="B71" s="76"/>
      <c r="C71" s="76"/>
      <c r="D71" s="89"/>
      <c r="E71" s="89"/>
      <c r="F71" s="76"/>
      <c r="G71" s="90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</row>
    <row r="72" spans="1:26" ht="14.25" customHeight="1">
      <c r="A72" s="76"/>
      <c r="B72" s="76"/>
      <c r="C72" s="76"/>
      <c r="D72" s="89"/>
      <c r="E72" s="89"/>
      <c r="F72" s="76"/>
      <c r="G72" s="90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</row>
    <row r="73" spans="1:26" ht="14.25" customHeight="1">
      <c r="A73" s="76"/>
      <c r="B73" s="76"/>
      <c r="C73" s="76"/>
      <c r="D73" s="89"/>
      <c r="E73" s="89"/>
      <c r="F73" s="76"/>
      <c r="G73" s="90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</row>
    <row r="74" spans="1:26" ht="14.25" customHeight="1">
      <c r="A74" s="76"/>
      <c r="B74" s="76"/>
      <c r="C74" s="76"/>
      <c r="D74" s="89"/>
      <c r="E74" s="89"/>
      <c r="F74" s="76"/>
      <c r="G74" s="90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</row>
    <row r="75" spans="1:26" ht="14.25" customHeight="1">
      <c r="A75" s="76"/>
      <c r="B75" s="76"/>
      <c r="C75" s="76"/>
      <c r="D75" s="89"/>
      <c r="E75" s="89"/>
      <c r="F75" s="76"/>
      <c r="G75" s="90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</row>
    <row r="76" spans="1:26" ht="14.25" customHeight="1">
      <c r="A76" s="76"/>
      <c r="B76" s="76"/>
      <c r="C76" s="76"/>
      <c r="D76" s="89"/>
      <c r="E76" s="89"/>
      <c r="F76" s="76"/>
      <c r="G76" s="90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</row>
    <row r="77" spans="1:26" ht="14.25" customHeight="1">
      <c r="A77" s="76"/>
      <c r="B77" s="76"/>
      <c r="C77" s="76"/>
      <c r="D77" s="89"/>
      <c r="E77" s="89"/>
      <c r="F77" s="76"/>
      <c r="G77" s="90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</row>
    <row r="78" spans="1:26" ht="14.25" customHeight="1">
      <c r="A78" s="76"/>
      <c r="B78" s="76"/>
      <c r="C78" s="76"/>
      <c r="D78" s="89"/>
      <c r="E78" s="89"/>
      <c r="F78" s="76"/>
      <c r="G78" s="90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</row>
    <row r="79" spans="1:26" ht="14.25" customHeight="1">
      <c r="A79" s="76"/>
      <c r="B79" s="76"/>
      <c r="C79" s="76"/>
      <c r="D79" s="89"/>
      <c r="E79" s="89"/>
      <c r="F79" s="76"/>
      <c r="G79" s="90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</row>
    <row r="80" spans="1:26" ht="14.25" customHeight="1">
      <c r="A80" s="76"/>
      <c r="B80" s="76"/>
      <c r="C80" s="76"/>
      <c r="D80" s="89"/>
      <c r="E80" s="89"/>
      <c r="F80" s="76"/>
      <c r="G80" s="90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</row>
    <row r="81" spans="1:26" ht="14.25" customHeight="1">
      <c r="A81" s="76"/>
      <c r="B81" s="76"/>
      <c r="C81" s="76"/>
      <c r="D81" s="89"/>
      <c r="E81" s="89"/>
      <c r="F81" s="76"/>
      <c r="G81" s="90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</row>
    <row r="82" spans="1:26" ht="14.25" customHeight="1">
      <c r="A82" s="76"/>
      <c r="B82" s="76"/>
      <c r="C82" s="76"/>
      <c r="D82" s="89"/>
      <c r="E82" s="89"/>
      <c r="F82" s="76"/>
      <c r="G82" s="90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</row>
    <row r="83" spans="1:26" ht="14.25" customHeight="1">
      <c r="A83" s="76"/>
      <c r="B83" s="76"/>
      <c r="C83" s="76"/>
      <c r="D83" s="89"/>
      <c r="E83" s="89"/>
      <c r="F83" s="76"/>
      <c r="G83" s="90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</row>
    <row r="84" spans="1:26" ht="14.25" customHeight="1">
      <c r="A84" s="76"/>
      <c r="B84" s="76"/>
      <c r="C84" s="76"/>
      <c r="D84" s="89"/>
      <c r="E84" s="89"/>
      <c r="F84" s="76"/>
      <c r="G84" s="90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</row>
    <row r="85" spans="1:26" ht="14.25" customHeight="1">
      <c r="A85" s="76"/>
      <c r="B85" s="76"/>
      <c r="C85" s="76"/>
      <c r="D85" s="89"/>
      <c r="E85" s="89"/>
      <c r="F85" s="76"/>
      <c r="G85" s="90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</row>
    <row r="86" spans="1:26" ht="14.25" customHeight="1">
      <c r="A86" s="76"/>
      <c r="B86" s="76"/>
      <c r="C86" s="76"/>
      <c r="D86" s="89"/>
      <c r="E86" s="89"/>
      <c r="F86" s="76"/>
      <c r="G86" s="90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</row>
    <row r="87" spans="1:26" ht="14.25" customHeight="1">
      <c r="A87" s="76"/>
      <c r="B87" s="76"/>
      <c r="C87" s="76"/>
      <c r="D87" s="89"/>
      <c r="E87" s="89"/>
      <c r="F87" s="76"/>
      <c r="G87" s="90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</row>
    <row r="88" spans="1:26" ht="14.25" customHeight="1">
      <c r="A88" s="76"/>
      <c r="B88" s="76"/>
      <c r="C88" s="76"/>
      <c r="D88" s="89"/>
      <c r="E88" s="89"/>
      <c r="F88" s="76"/>
      <c r="G88" s="90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</row>
    <row r="89" spans="1:26" ht="14.25" customHeight="1">
      <c r="A89" s="76"/>
      <c r="B89" s="76"/>
      <c r="C89" s="76"/>
      <c r="D89" s="89"/>
      <c r="E89" s="89"/>
      <c r="F89" s="76"/>
      <c r="G89" s="90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</row>
    <row r="90" spans="1:26" ht="14.25" customHeight="1">
      <c r="A90" s="76"/>
      <c r="B90" s="76"/>
      <c r="C90" s="76"/>
      <c r="D90" s="89"/>
      <c r="E90" s="89"/>
      <c r="F90" s="76"/>
      <c r="G90" s="90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</row>
    <row r="91" spans="1:26" ht="14.25" customHeight="1">
      <c r="A91" s="76"/>
      <c r="B91" s="76"/>
      <c r="C91" s="76"/>
      <c r="D91" s="89"/>
      <c r="E91" s="89"/>
      <c r="F91" s="76"/>
      <c r="G91" s="90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</row>
    <row r="92" spans="1:26" ht="14.25" customHeight="1">
      <c r="A92" s="76"/>
      <c r="B92" s="76"/>
      <c r="C92" s="76"/>
      <c r="D92" s="89"/>
      <c r="E92" s="89"/>
      <c r="F92" s="76"/>
      <c r="G92" s="90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</row>
    <row r="93" spans="1:26" ht="14.25" customHeight="1">
      <c r="A93" s="76"/>
      <c r="B93" s="76"/>
      <c r="C93" s="76"/>
      <c r="D93" s="89"/>
      <c r="E93" s="89"/>
      <c r="F93" s="76"/>
      <c r="G93" s="90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</row>
    <row r="94" spans="1:26" ht="14.25" customHeight="1">
      <c r="A94" s="76"/>
      <c r="B94" s="76"/>
      <c r="C94" s="76"/>
      <c r="D94" s="89"/>
      <c r="E94" s="89"/>
      <c r="F94" s="76"/>
      <c r="G94" s="90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</row>
    <row r="95" spans="1:26" ht="14.25" customHeight="1">
      <c r="A95" s="76"/>
      <c r="B95" s="76"/>
      <c r="C95" s="76"/>
      <c r="D95" s="89"/>
      <c r="E95" s="89"/>
      <c r="F95" s="76"/>
      <c r="G95" s="90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</row>
    <row r="96" spans="1:26" ht="14.25" customHeight="1">
      <c r="A96" s="76"/>
      <c r="B96" s="76"/>
      <c r="C96" s="76"/>
      <c r="D96" s="89"/>
      <c r="E96" s="89"/>
      <c r="F96" s="76"/>
      <c r="G96" s="90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</row>
    <row r="97" spans="1:26" ht="14.25" customHeight="1">
      <c r="A97" s="76"/>
      <c r="B97" s="76"/>
      <c r="C97" s="76"/>
      <c r="D97" s="89"/>
      <c r="E97" s="89"/>
      <c r="F97" s="76"/>
      <c r="G97" s="90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</row>
    <row r="98" spans="1:26" ht="14.25" customHeight="1">
      <c r="A98" s="76"/>
      <c r="B98" s="76"/>
      <c r="C98" s="76"/>
      <c r="D98" s="89"/>
      <c r="E98" s="89"/>
      <c r="F98" s="76"/>
      <c r="G98" s="90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</row>
    <row r="99" spans="1:26" ht="14.25" customHeight="1">
      <c r="A99" s="76"/>
      <c r="B99" s="76"/>
      <c r="C99" s="76"/>
      <c r="D99" s="89"/>
      <c r="E99" s="89"/>
      <c r="F99" s="76"/>
      <c r="G99" s="90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</row>
    <row r="100" spans="1:26" ht="14.25" customHeight="1">
      <c r="A100" s="76"/>
      <c r="B100" s="76"/>
      <c r="C100" s="76"/>
      <c r="D100" s="89"/>
      <c r="E100" s="89"/>
      <c r="F100" s="76"/>
      <c r="G100" s="90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</row>
    <row r="101" spans="1:26" ht="14.25" customHeight="1">
      <c r="A101" s="76"/>
      <c r="B101" s="76"/>
      <c r="C101" s="76"/>
      <c r="D101" s="89"/>
      <c r="E101" s="89"/>
      <c r="F101" s="76"/>
      <c r="G101" s="90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</row>
    <row r="102" spans="1:26" ht="14.25" customHeight="1">
      <c r="A102" s="76"/>
      <c r="B102" s="76"/>
      <c r="C102" s="76"/>
      <c r="D102" s="89"/>
      <c r="E102" s="89"/>
      <c r="F102" s="76"/>
      <c r="G102" s="90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</row>
    <row r="103" spans="1:26" ht="14.25" customHeight="1">
      <c r="A103" s="76"/>
      <c r="B103" s="76"/>
      <c r="C103" s="76"/>
      <c r="D103" s="89"/>
      <c r="E103" s="89"/>
      <c r="F103" s="76"/>
      <c r="G103" s="90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</row>
    <row r="104" spans="1:26" ht="14.25" customHeight="1">
      <c r="A104" s="76"/>
      <c r="B104" s="76"/>
      <c r="C104" s="76"/>
      <c r="D104" s="89"/>
      <c r="E104" s="89"/>
      <c r="F104" s="76"/>
      <c r="G104" s="90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</row>
    <row r="105" spans="1:26" ht="14.25" customHeight="1">
      <c r="A105" s="76"/>
      <c r="B105" s="76"/>
      <c r="C105" s="76"/>
      <c r="D105" s="89"/>
      <c r="E105" s="89"/>
      <c r="F105" s="76"/>
      <c r="G105" s="90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</row>
    <row r="106" spans="1:26" ht="14.25" customHeight="1">
      <c r="A106" s="76"/>
      <c r="B106" s="76"/>
      <c r="C106" s="76"/>
      <c r="D106" s="89"/>
      <c r="E106" s="89"/>
      <c r="F106" s="76"/>
      <c r="G106" s="90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</row>
    <row r="107" spans="1:26" ht="14.25" customHeight="1">
      <c r="A107" s="76"/>
      <c r="B107" s="76"/>
      <c r="C107" s="76"/>
      <c r="D107" s="89"/>
      <c r="E107" s="89"/>
      <c r="F107" s="76"/>
      <c r="G107" s="90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</row>
    <row r="108" spans="1:26" ht="14.25" customHeight="1">
      <c r="A108" s="76"/>
      <c r="B108" s="76"/>
      <c r="C108" s="76"/>
      <c r="D108" s="89"/>
      <c r="E108" s="89"/>
      <c r="F108" s="76"/>
      <c r="G108" s="90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</row>
    <row r="109" spans="1:26" ht="14.25" customHeight="1">
      <c r="A109" s="76"/>
      <c r="B109" s="76"/>
      <c r="C109" s="76"/>
      <c r="D109" s="89"/>
      <c r="E109" s="89"/>
      <c r="F109" s="76"/>
      <c r="G109" s="90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</row>
    <row r="110" spans="1:26" ht="14.25" customHeight="1">
      <c r="A110" s="76"/>
      <c r="B110" s="76"/>
      <c r="C110" s="76"/>
      <c r="D110" s="89"/>
      <c r="E110" s="89"/>
      <c r="F110" s="76"/>
      <c r="G110" s="90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</row>
    <row r="111" spans="1:26" ht="14.25" customHeight="1">
      <c r="A111" s="76"/>
      <c r="B111" s="76"/>
      <c r="C111" s="76"/>
      <c r="D111" s="89"/>
      <c r="E111" s="89"/>
      <c r="F111" s="76"/>
      <c r="G111" s="90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</row>
    <row r="112" spans="1:26" ht="14.25" customHeight="1">
      <c r="A112" s="76"/>
      <c r="B112" s="76"/>
      <c r="C112" s="76"/>
      <c r="D112" s="89"/>
      <c r="E112" s="89"/>
      <c r="F112" s="76"/>
      <c r="G112" s="90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</row>
    <row r="113" spans="1:26" ht="14.25" customHeight="1">
      <c r="A113" s="76"/>
      <c r="B113" s="76"/>
      <c r="C113" s="76"/>
      <c r="D113" s="89"/>
      <c r="E113" s="89"/>
      <c r="F113" s="76"/>
      <c r="G113" s="90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</row>
    <row r="114" spans="1:26" ht="14.25" customHeight="1">
      <c r="A114" s="76"/>
      <c r="B114" s="76"/>
      <c r="C114" s="76"/>
      <c r="D114" s="89"/>
      <c r="E114" s="89"/>
      <c r="F114" s="76"/>
      <c r="G114" s="90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</row>
    <row r="115" spans="1:26" ht="14.25" customHeight="1">
      <c r="A115" s="76"/>
      <c r="B115" s="76"/>
      <c r="C115" s="76"/>
      <c r="D115" s="89"/>
      <c r="E115" s="89"/>
      <c r="F115" s="76"/>
      <c r="G115" s="90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</row>
    <row r="116" spans="1:26" ht="14.25" customHeight="1">
      <c r="A116" s="76"/>
      <c r="B116" s="76"/>
      <c r="C116" s="76"/>
      <c r="D116" s="89"/>
      <c r="E116" s="89"/>
      <c r="F116" s="76"/>
      <c r="G116" s="90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</row>
    <row r="117" spans="1:26" ht="14.25" customHeight="1">
      <c r="A117" s="76"/>
      <c r="B117" s="76"/>
      <c r="C117" s="76"/>
      <c r="D117" s="89"/>
      <c r="E117" s="89"/>
      <c r="F117" s="76"/>
      <c r="G117" s="90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</row>
    <row r="118" spans="1:26" ht="14.25" customHeight="1">
      <c r="A118" s="76"/>
      <c r="B118" s="76"/>
      <c r="C118" s="76"/>
      <c r="D118" s="89"/>
      <c r="E118" s="89"/>
      <c r="F118" s="76"/>
      <c r="G118" s="90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</row>
    <row r="119" spans="1:26" ht="14.25" customHeight="1">
      <c r="A119" s="76"/>
      <c r="B119" s="76"/>
      <c r="C119" s="76"/>
      <c r="D119" s="89"/>
      <c r="E119" s="89"/>
      <c r="F119" s="76"/>
      <c r="G119" s="90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</row>
    <row r="120" spans="1:26" ht="14.25" customHeight="1">
      <c r="A120" s="76"/>
      <c r="B120" s="76"/>
      <c r="C120" s="76"/>
      <c r="D120" s="89"/>
      <c r="E120" s="89"/>
      <c r="F120" s="76"/>
      <c r="G120" s="90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</row>
    <row r="121" spans="1:26" ht="14.25" customHeight="1">
      <c r="A121" s="76"/>
      <c r="B121" s="76"/>
      <c r="C121" s="76"/>
      <c r="D121" s="89"/>
      <c r="E121" s="89"/>
      <c r="F121" s="76"/>
      <c r="G121" s="90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</row>
    <row r="122" spans="1:26" ht="14.25" customHeight="1">
      <c r="A122" s="76"/>
      <c r="B122" s="76"/>
      <c r="C122" s="76"/>
      <c r="D122" s="89"/>
      <c r="E122" s="89"/>
      <c r="F122" s="76"/>
      <c r="G122" s="90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</row>
    <row r="123" spans="1:26" ht="14.25" customHeight="1">
      <c r="A123" s="76"/>
      <c r="B123" s="76"/>
      <c r="C123" s="76"/>
      <c r="D123" s="89"/>
      <c r="E123" s="89"/>
      <c r="F123" s="76"/>
      <c r="G123" s="90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</row>
    <row r="124" spans="1:26" ht="14.25" customHeight="1">
      <c r="A124" s="76"/>
      <c r="B124" s="76"/>
      <c r="C124" s="76"/>
      <c r="D124" s="89"/>
      <c r="E124" s="89"/>
      <c r="F124" s="76"/>
      <c r="G124" s="90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</row>
    <row r="125" spans="1:26" ht="14.25" customHeight="1">
      <c r="A125" s="76"/>
      <c r="B125" s="76"/>
      <c r="C125" s="76"/>
      <c r="D125" s="89"/>
      <c r="E125" s="89"/>
      <c r="F125" s="76"/>
      <c r="G125" s="90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</row>
    <row r="126" spans="1:26" ht="14.25" customHeight="1">
      <c r="A126" s="76"/>
      <c r="B126" s="76"/>
      <c r="C126" s="76"/>
      <c r="D126" s="89"/>
      <c r="E126" s="89"/>
      <c r="F126" s="76"/>
      <c r="G126" s="90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</row>
    <row r="127" spans="1:26" ht="14.25" customHeight="1">
      <c r="A127" s="76"/>
      <c r="B127" s="76"/>
      <c r="C127" s="76"/>
      <c r="D127" s="89"/>
      <c r="E127" s="89"/>
      <c r="F127" s="76"/>
      <c r="G127" s="90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</row>
    <row r="128" spans="1:26" ht="14.25" customHeight="1">
      <c r="A128" s="76"/>
      <c r="B128" s="76"/>
      <c r="C128" s="76"/>
      <c r="D128" s="89"/>
      <c r="E128" s="89"/>
      <c r="F128" s="76"/>
      <c r="G128" s="90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</row>
    <row r="129" spans="1:26" ht="14.25" customHeight="1">
      <c r="A129" s="76"/>
      <c r="B129" s="76"/>
      <c r="C129" s="76"/>
      <c r="D129" s="89"/>
      <c r="E129" s="89"/>
      <c r="F129" s="76"/>
      <c r="G129" s="90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</row>
    <row r="130" spans="1:26" ht="14.25" customHeight="1">
      <c r="A130" s="76"/>
      <c r="B130" s="76"/>
      <c r="C130" s="76"/>
      <c r="D130" s="89"/>
      <c r="E130" s="89"/>
      <c r="F130" s="76"/>
      <c r="G130" s="90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</row>
    <row r="131" spans="1:26" ht="14.25" customHeight="1">
      <c r="A131" s="76"/>
      <c r="B131" s="76"/>
      <c r="C131" s="76"/>
      <c r="D131" s="89"/>
      <c r="E131" s="89"/>
      <c r="F131" s="76"/>
      <c r="G131" s="90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</row>
    <row r="132" spans="1:26" ht="14.25" customHeight="1">
      <c r="A132" s="76"/>
      <c r="B132" s="76"/>
      <c r="C132" s="76"/>
      <c r="D132" s="89"/>
      <c r="E132" s="89"/>
      <c r="F132" s="76"/>
      <c r="G132" s="90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</row>
    <row r="133" spans="1:26" ht="14.25" customHeight="1">
      <c r="A133" s="76"/>
      <c r="B133" s="76"/>
      <c r="C133" s="76"/>
      <c r="D133" s="89"/>
      <c r="E133" s="89"/>
      <c r="F133" s="76"/>
      <c r="G133" s="90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</row>
    <row r="134" spans="1:26" ht="14.25" customHeight="1">
      <c r="A134" s="76"/>
      <c r="B134" s="76"/>
      <c r="C134" s="76"/>
      <c r="D134" s="89"/>
      <c r="E134" s="89"/>
      <c r="F134" s="76"/>
      <c r="G134" s="90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</row>
    <row r="135" spans="1:26" ht="14.25" customHeight="1">
      <c r="A135" s="76"/>
      <c r="B135" s="76"/>
      <c r="C135" s="76"/>
      <c r="D135" s="89"/>
      <c r="E135" s="89"/>
      <c r="F135" s="76"/>
      <c r="G135" s="90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</row>
    <row r="136" spans="1:26" ht="14.25" customHeight="1">
      <c r="A136" s="76"/>
      <c r="B136" s="76"/>
      <c r="C136" s="76"/>
      <c r="D136" s="89"/>
      <c r="E136" s="89"/>
      <c r="F136" s="76"/>
      <c r="G136" s="90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</row>
    <row r="137" spans="1:26" ht="14.25" customHeight="1">
      <c r="A137" s="76"/>
      <c r="B137" s="76"/>
      <c r="C137" s="76"/>
      <c r="D137" s="89"/>
      <c r="E137" s="89"/>
      <c r="F137" s="76"/>
      <c r="G137" s="90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</row>
    <row r="138" spans="1:26" ht="14.25" customHeight="1">
      <c r="A138" s="76"/>
      <c r="B138" s="76"/>
      <c r="C138" s="76"/>
      <c r="D138" s="89"/>
      <c r="E138" s="89"/>
      <c r="F138" s="76"/>
      <c r="G138" s="90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</row>
    <row r="139" spans="1:26" ht="14.25" customHeight="1">
      <c r="A139" s="76"/>
      <c r="B139" s="76"/>
      <c r="C139" s="76"/>
      <c r="D139" s="89"/>
      <c r="E139" s="89"/>
      <c r="F139" s="76"/>
      <c r="G139" s="90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</row>
    <row r="140" spans="1:26" ht="14.25" customHeight="1">
      <c r="A140" s="76"/>
      <c r="B140" s="76"/>
      <c r="C140" s="76"/>
      <c r="D140" s="89"/>
      <c r="E140" s="89"/>
      <c r="F140" s="76"/>
      <c r="G140" s="90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</row>
    <row r="141" spans="1:26" ht="14.25" customHeight="1">
      <c r="A141" s="76"/>
      <c r="B141" s="76"/>
      <c r="C141" s="76"/>
      <c r="D141" s="89"/>
      <c r="E141" s="89"/>
      <c r="F141" s="76"/>
      <c r="G141" s="90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</row>
    <row r="142" spans="1:26" ht="14.25" customHeight="1">
      <c r="A142" s="76"/>
      <c r="B142" s="76"/>
      <c r="C142" s="76"/>
      <c r="D142" s="89"/>
      <c r="E142" s="89"/>
      <c r="F142" s="76"/>
      <c r="G142" s="90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</row>
    <row r="143" spans="1:26" ht="14.25" customHeight="1">
      <c r="A143" s="76"/>
      <c r="B143" s="76"/>
      <c r="C143" s="76"/>
      <c r="D143" s="89"/>
      <c r="E143" s="89"/>
      <c r="F143" s="76"/>
      <c r="G143" s="90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</row>
    <row r="144" spans="1:26" ht="14.25" customHeight="1">
      <c r="A144" s="76"/>
      <c r="B144" s="76"/>
      <c r="C144" s="76"/>
      <c r="D144" s="89"/>
      <c r="E144" s="89"/>
      <c r="F144" s="76"/>
      <c r="G144" s="90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</row>
    <row r="145" spans="1:26" ht="14.25" customHeight="1">
      <c r="A145" s="76"/>
      <c r="B145" s="76"/>
      <c r="C145" s="76"/>
      <c r="D145" s="89"/>
      <c r="E145" s="89"/>
      <c r="F145" s="76"/>
      <c r="G145" s="90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</row>
    <row r="146" spans="1:26" ht="14.25" customHeight="1">
      <c r="A146" s="76"/>
      <c r="B146" s="76"/>
      <c r="C146" s="76"/>
      <c r="D146" s="89"/>
      <c r="E146" s="89"/>
      <c r="F146" s="76"/>
      <c r="G146" s="90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</row>
    <row r="147" spans="1:26" ht="14.25" customHeight="1">
      <c r="A147" s="76"/>
      <c r="B147" s="76"/>
      <c r="C147" s="76"/>
      <c r="D147" s="89"/>
      <c r="E147" s="89"/>
      <c r="F147" s="76"/>
      <c r="G147" s="90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</row>
    <row r="148" spans="1:26" ht="14.25" customHeight="1">
      <c r="A148" s="76"/>
      <c r="B148" s="76"/>
      <c r="C148" s="76"/>
      <c r="D148" s="89"/>
      <c r="E148" s="89"/>
      <c r="F148" s="76"/>
      <c r="G148" s="90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</row>
    <row r="149" spans="1:26" ht="14.25" customHeight="1">
      <c r="A149" s="76"/>
      <c r="B149" s="76"/>
      <c r="C149" s="76"/>
      <c r="D149" s="89"/>
      <c r="E149" s="89"/>
      <c r="F149" s="76"/>
      <c r="G149" s="90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</row>
    <row r="150" spans="1:26" ht="14.25" customHeight="1">
      <c r="A150" s="76"/>
      <c r="B150" s="76"/>
      <c r="C150" s="76"/>
      <c r="D150" s="89"/>
      <c r="E150" s="89"/>
      <c r="F150" s="76"/>
      <c r="G150" s="90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</row>
    <row r="151" spans="1:26" ht="14.25" customHeight="1">
      <c r="A151" s="76"/>
      <c r="B151" s="76"/>
      <c r="C151" s="76"/>
      <c r="D151" s="89"/>
      <c r="E151" s="89"/>
      <c r="F151" s="76"/>
      <c r="G151" s="90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</row>
    <row r="152" spans="1:26" ht="14.25" customHeight="1">
      <c r="A152" s="76"/>
      <c r="B152" s="76"/>
      <c r="C152" s="76"/>
      <c r="D152" s="89"/>
      <c r="E152" s="89"/>
      <c r="F152" s="76"/>
      <c r="G152" s="90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</row>
    <row r="153" spans="1:26" ht="14.25" customHeight="1">
      <c r="A153" s="76"/>
      <c r="B153" s="76"/>
      <c r="C153" s="76"/>
      <c r="D153" s="89"/>
      <c r="E153" s="89"/>
      <c r="F153" s="76"/>
      <c r="G153" s="90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</row>
    <row r="154" spans="1:26" ht="14.25" customHeight="1">
      <c r="A154" s="76"/>
      <c r="B154" s="76"/>
      <c r="C154" s="76"/>
      <c r="D154" s="89"/>
      <c r="E154" s="89"/>
      <c r="F154" s="76"/>
      <c r="G154" s="90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</row>
    <row r="155" spans="1:26" ht="14.25" customHeight="1">
      <c r="A155" s="76"/>
      <c r="B155" s="76"/>
      <c r="C155" s="76"/>
      <c r="D155" s="89"/>
      <c r="E155" s="89"/>
      <c r="F155" s="76"/>
      <c r="G155" s="90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</row>
    <row r="156" spans="1:26" ht="14.25" customHeight="1">
      <c r="A156" s="76"/>
      <c r="B156" s="76"/>
      <c r="C156" s="76"/>
      <c r="D156" s="89"/>
      <c r="E156" s="89"/>
      <c r="F156" s="76"/>
      <c r="G156" s="90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</row>
    <row r="157" spans="1:26" ht="14.25" customHeight="1">
      <c r="A157" s="76"/>
      <c r="B157" s="76"/>
      <c r="C157" s="76"/>
      <c r="D157" s="89"/>
      <c r="E157" s="89"/>
      <c r="F157" s="76"/>
      <c r="G157" s="90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</row>
    <row r="158" spans="1:26" ht="14.25" customHeight="1">
      <c r="A158" s="76"/>
      <c r="B158" s="76"/>
      <c r="C158" s="76"/>
      <c r="D158" s="89"/>
      <c r="E158" s="89"/>
      <c r="F158" s="76"/>
      <c r="G158" s="90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</row>
    <row r="159" spans="1:26" ht="14.25" customHeight="1">
      <c r="A159" s="76"/>
      <c r="B159" s="76"/>
      <c r="C159" s="76"/>
      <c r="D159" s="89"/>
      <c r="E159" s="89"/>
      <c r="F159" s="76"/>
      <c r="G159" s="90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</row>
    <row r="160" spans="1:26" ht="14.25" customHeight="1">
      <c r="A160" s="76"/>
      <c r="B160" s="76"/>
      <c r="C160" s="76"/>
      <c r="D160" s="89"/>
      <c r="E160" s="89"/>
      <c r="F160" s="76"/>
      <c r="G160" s="90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</row>
    <row r="161" spans="1:26" ht="14.25" customHeight="1">
      <c r="A161" s="76"/>
      <c r="B161" s="76"/>
      <c r="C161" s="76"/>
      <c r="D161" s="89"/>
      <c r="E161" s="89"/>
      <c r="F161" s="76"/>
      <c r="G161" s="90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</row>
    <row r="162" spans="1:26" ht="14.25" customHeight="1">
      <c r="A162" s="76"/>
      <c r="B162" s="76"/>
      <c r="C162" s="76"/>
      <c r="D162" s="89"/>
      <c r="E162" s="89"/>
      <c r="F162" s="76"/>
      <c r="G162" s="90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</row>
    <row r="163" spans="1:26" ht="14.25" customHeight="1">
      <c r="A163" s="76"/>
      <c r="B163" s="76"/>
      <c r="C163" s="76"/>
      <c r="D163" s="89"/>
      <c r="E163" s="89"/>
      <c r="F163" s="76"/>
      <c r="G163" s="90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</row>
    <row r="164" spans="1:26" ht="14.25" customHeight="1">
      <c r="A164" s="76"/>
      <c r="B164" s="76"/>
      <c r="C164" s="76"/>
      <c r="D164" s="89"/>
      <c r="E164" s="89"/>
      <c r="F164" s="76"/>
      <c r="G164" s="90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</row>
    <row r="165" spans="1:26" ht="14.25" customHeight="1">
      <c r="A165" s="76"/>
      <c r="B165" s="76"/>
      <c r="C165" s="76"/>
      <c r="D165" s="89"/>
      <c r="E165" s="89"/>
      <c r="F165" s="76"/>
      <c r="G165" s="90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</row>
    <row r="166" spans="1:26" ht="14.25" customHeight="1">
      <c r="A166" s="76"/>
      <c r="B166" s="76"/>
      <c r="C166" s="76"/>
      <c r="D166" s="89"/>
      <c r="E166" s="89"/>
      <c r="F166" s="76"/>
      <c r="G166" s="90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</row>
    <row r="167" spans="1:26" ht="14.25" customHeight="1">
      <c r="A167" s="76"/>
      <c r="B167" s="76"/>
      <c r="C167" s="76"/>
      <c r="D167" s="89"/>
      <c r="E167" s="89"/>
      <c r="F167" s="76"/>
      <c r="G167" s="90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</row>
    <row r="168" spans="1:26" ht="14.25" customHeight="1">
      <c r="A168" s="76"/>
      <c r="B168" s="76"/>
      <c r="C168" s="76"/>
      <c r="D168" s="89"/>
      <c r="E168" s="89"/>
      <c r="F168" s="76"/>
      <c r="G168" s="90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</row>
    <row r="169" spans="1:26" ht="14.25" customHeight="1">
      <c r="A169" s="76"/>
      <c r="B169" s="76"/>
      <c r="C169" s="76"/>
      <c r="D169" s="89"/>
      <c r="E169" s="89"/>
      <c r="F169" s="76"/>
      <c r="G169" s="90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</row>
    <row r="170" spans="1:26" ht="14.25" customHeight="1">
      <c r="A170" s="76"/>
      <c r="B170" s="76"/>
      <c r="C170" s="76"/>
      <c r="D170" s="89"/>
      <c r="E170" s="89"/>
      <c r="F170" s="76"/>
      <c r="G170" s="90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</row>
    <row r="171" spans="1:26" ht="14.25" customHeight="1">
      <c r="A171" s="76"/>
      <c r="B171" s="76"/>
      <c r="C171" s="76"/>
      <c r="D171" s="89"/>
      <c r="E171" s="89"/>
      <c r="F171" s="76"/>
      <c r="G171" s="90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</row>
    <row r="172" spans="1:26" ht="14.25" customHeight="1">
      <c r="A172" s="76"/>
      <c r="B172" s="76"/>
      <c r="C172" s="76"/>
      <c r="D172" s="89"/>
      <c r="E172" s="89"/>
      <c r="F172" s="76"/>
      <c r="G172" s="90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</row>
    <row r="173" spans="1:26" ht="14.25" customHeight="1">
      <c r="A173" s="76"/>
      <c r="B173" s="76"/>
      <c r="C173" s="76"/>
      <c r="D173" s="89"/>
      <c r="E173" s="89"/>
      <c r="F173" s="76"/>
      <c r="G173" s="90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</row>
    <row r="174" spans="1:26" ht="14.25" customHeight="1">
      <c r="A174" s="76"/>
      <c r="B174" s="76"/>
      <c r="C174" s="76"/>
      <c r="D174" s="89"/>
      <c r="E174" s="89"/>
      <c r="F174" s="76"/>
      <c r="G174" s="90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</row>
    <row r="175" spans="1:26" ht="14.25" customHeight="1">
      <c r="A175" s="76"/>
      <c r="B175" s="76"/>
      <c r="C175" s="76"/>
      <c r="D175" s="89"/>
      <c r="E175" s="89"/>
      <c r="F175" s="76"/>
      <c r="G175" s="90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</row>
    <row r="176" spans="1:26" ht="14.25" customHeight="1">
      <c r="A176" s="76"/>
      <c r="B176" s="76"/>
      <c r="C176" s="76"/>
      <c r="D176" s="89"/>
      <c r="E176" s="89"/>
      <c r="F176" s="76"/>
      <c r="G176" s="90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</row>
    <row r="177" spans="1:26" ht="14.25" customHeight="1">
      <c r="A177" s="76"/>
      <c r="B177" s="76"/>
      <c r="C177" s="76"/>
      <c r="D177" s="89"/>
      <c r="E177" s="89"/>
      <c r="F177" s="76"/>
      <c r="G177" s="90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</row>
    <row r="178" spans="1:26" ht="14.25" customHeight="1">
      <c r="A178" s="76"/>
      <c r="B178" s="76"/>
      <c r="C178" s="76"/>
      <c r="D178" s="89"/>
      <c r="E178" s="89"/>
      <c r="F178" s="76"/>
      <c r="G178" s="90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</row>
    <row r="179" spans="1:26" ht="14.25" customHeight="1">
      <c r="A179" s="76"/>
      <c r="B179" s="76"/>
      <c r="C179" s="76"/>
      <c r="D179" s="89"/>
      <c r="E179" s="89"/>
      <c r="F179" s="76"/>
      <c r="G179" s="90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</row>
    <row r="180" spans="1:26" ht="14.25" customHeight="1">
      <c r="A180" s="76"/>
      <c r="B180" s="76"/>
      <c r="C180" s="76"/>
      <c r="D180" s="89"/>
      <c r="E180" s="89"/>
      <c r="F180" s="76"/>
      <c r="G180" s="90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</row>
    <row r="181" spans="1:26" ht="14.25" customHeight="1">
      <c r="A181" s="76"/>
      <c r="B181" s="76"/>
      <c r="C181" s="76"/>
      <c r="D181" s="89"/>
      <c r="E181" s="89"/>
      <c r="F181" s="76"/>
      <c r="G181" s="90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</row>
    <row r="182" spans="1:26" ht="14.25" customHeight="1">
      <c r="A182" s="76"/>
      <c r="B182" s="76"/>
      <c r="C182" s="76"/>
      <c r="D182" s="89"/>
      <c r="E182" s="89"/>
      <c r="F182" s="76"/>
      <c r="G182" s="90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</row>
    <row r="183" spans="1:26" ht="14.25" customHeight="1">
      <c r="A183" s="76"/>
      <c r="B183" s="76"/>
      <c r="C183" s="76"/>
      <c r="D183" s="89"/>
      <c r="E183" s="89"/>
      <c r="F183" s="76"/>
      <c r="G183" s="90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</row>
    <row r="184" spans="1:26" ht="14.25" customHeight="1">
      <c r="A184" s="76"/>
      <c r="B184" s="76"/>
      <c r="C184" s="76"/>
      <c r="D184" s="89"/>
      <c r="E184" s="89"/>
      <c r="F184" s="76"/>
      <c r="G184" s="90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</row>
    <row r="185" spans="1:26" ht="14.25" customHeight="1">
      <c r="A185" s="76"/>
      <c r="B185" s="76"/>
      <c r="C185" s="76"/>
      <c r="D185" s="89"/>
      <c r="E185" s="89"/>
      <c r="F185" s="76"/>
      <c r="G185" s="90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</row>
    <row r="186" spans="1:26" ht="14.25" customHeight="1">
      <c r="A186" s="76"/>
      <c r="B186" s="76"/>
      <c r="C186" s="76"/>
      <c r="D186" s="89"/>
      <c r="E186" s="89"/>
      <c r="F186" s="76"/>
      <c r="G186" s="90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</row>
    <row r="187" spans="1:26" ht="14.25" customHeight="1">
      <c r="A187" s="76"/>
      <c r="B187" s="76"/>
      <c r="C187" s="76"/>
      <c r="D187" s="89"/>
      <c r="E187" s="89"/>
      <c r="F187" s="76"/>
      <c r="G187" s="90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</row>
    <row r="188" spans="1:26" ht="14.25" customHeight="1">
      <c r="A188" s="76"/>
      <c r="B188" s="76"/>
      <c r="C188" s="76"/>
      <c r="D188" s="89"/>
      <c r="E188" s="89"/>
      <c r="F188" s="76"/>
      <c r="G188" s="90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</row>
    <row r="189" spans="1:26" ht="14.25" customHeight="1">
      <c r="A189" s="76"/>
      <c r="B189" s="76"/>
      <c r="C189" s="76"/>
      <c r="D189" s="89"/>
      <c r="E189" s="89"/>
      <c r="F189" s="76"/>
      <c r="G189" s="90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</row>
    <row r="190" spans="1:26" ht="14.25" customHeight="1">
      <c r="A190" s="76"/>
      <c r="B190" s="76"/>
      <c r="C190" s="76"/>
      <c r="D190" s="89"/>
      <c r="E190" s="89"/>
      <c r="F190" s="76"/>
      <c r="G190" s="90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</row>
    <row r="191" spans="1:26" ht="14.25" customHeight="1">
      <c r="A191" s="76"/>
      <c r="B191" s="76"/>
      <c r="C191" s="76"/>
      <c r="D191" s="89"/>
      <c r="E191" s="89"/>
      <c r="F191" s="76"/>
      <c r="G191" s="90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</row>
    <row r="192" spans="1:26" ht="14.25" customHeight="1">
      <c r="A192" s="76"/>
      <c r="B192" s="76"/>
      <c r="C192" s="76"/>
      <c r="D192" s="89"/>
      <c r="E192" s="89"/>
      <c r="F192" s="76"/>
      <c r="G192" s="90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</row>
    <row r="193" spans="1:26" ht="14.25" customHeight="1">
      <c r="A193" s="76"/>
      <c r="B193" s="76"/>
      <c r="C193" s="76"/>
      <c r="D193" s="89"/>
      <c r="E193" s="89"/>
      <c r="F193" s="76"/>
      <c r="G193" s="90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</row>
    <row r="194" spans="1:26" ht="14.25" customHeight="1">
      <c r="A194" s="76"/>
      <c r="B194" s="76"/>
      <c r="C194" s="76"/>
      <c r="D194" s="89"/>
      <c r="E194" s="89"/>
      <c r="F194" s="76"/>
      <c r="G194" s="90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</row>
    <row r="195" spans="1:26" ht="14.25" customHeight="1">
      <c r="A195" s="76"/>
      <c r="B195" s="76"/>
      <c r="C195" s="76"/>
      <c r="D195" s="89"/>
      <c r="E195" s="89"/>
      <c r="F195" s="76"/>
      <c r="G195" s="90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</row>
    <row r="196" spans="1:26" ht="14.25" customHeight="1">
      <c r="A196" s="76"/>
      <c r="B196" s="76"/>
      <c r="C196" s="76"/>
      <c r="D196" s="89"/>
      <c r="E196" s="89"/>
      <c r="F196" s="76"/>
      <c r="G196" s="90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</row>
    <row r="197" spans="1:26" ht="14.25" customHeight="1">
      <c r="A197" s="76"/>
      <c r="B197" s="76"/>
      <c r="C197" s="76"/>
      <c r="D197" s="89"/>
      <c r="E197" s="89"/>
      <c r="F197" s="76"/>
      <c r="G197" s="90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</row>
    <row r="198" spans="1:26" ht="14.25" customHeight="1">
      <c r="A198" s="76"/>
      <c r="B198" s="76"/>
      <c r="C198" s="76"/>
      <c r="D198" s="89"/>
      <c r="E198" s="89"/>
      <c r="F198" s="76"/>
      <c r="G198" s="90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</row>
    <row r="199" spans="1:26" ht="14.25" customHeight="1">
      <c r="A199" s="76"/>
      <c r="B199" s="76"/>
      <c r="C199" s="76"/>
      <c r="D199" s="89"/>
      <c r="E199" s="89"/>
      <c r="F199" s="76"/>
      <c r="G199" s="90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</row>
    <row r="200" spans="1:26" ht="14.25" customHeight="1">
      <c r="A200" s="76"/>
      <c r="B200" s="76"/>
      <c r="C200" s="76"/>
      <c r="D200" s="89"/>
      <c r="E200" s="89"/>
      <c r="F200" s="76"/>
      <c r="G200" s="90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</row>
    <row r="201" spans="1:26" ht="14.25" customHeight="1">
      <c r="A201" s="76"/>
      <c r="B201" s="76"/>
      <c r="C201" s="76"/>
      <c r="D201" s="89"/>
      <c r="E201" s="89"/>
      <c r="F201" s="76"/>
      <c r="G201" s="90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</row>
    <row r="202" spans="1:26" ht="14.25" customHeight="1">
      <c r="A202" s="76"/>
      <c r="B202" s="76"/>
      <c r="C202" s="76"/>
      <c r="D202" s="89"/>
      <c r="E202" s="89"/>
      <c r="F202" s="76"/>
      <c r="G202" s="90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</row>
    <row r="203" spans="1:26" ht="14.25" customHeight="1">
      <c r="A203" s="76"/>
      <c r="B203" s="76"/>
      <c r="C203" s="76"/>
      <c r="D203" s="89"/>
      <c r="E203" s="89"/>
      <c r="F203" s="76"/>
      <c r="G203" s="90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</row>
    <row r="204" spans="1:26" ht="14.25" customHeight="1">
      <c r="A204" s="76"/>
      <c r="B204" s="76"/>
      <c r="C204" s="76"/>
      <c r="D204" s="89"/>
      <c r="E204" s="89"/>
      <c r="F204" s="76"/>
      <c r="G204" s="90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</row>
    <row r="205" spans="1:26" ht="14.25" customHeight="1">
      <c r="A205" s="76"/>
      <c r="B205" s="76"/>
      <c r="C205" s="76"/>
      <c r="D205" s="89"/>
      <c r="E205" s="89"/>
      <c r="F205" s="76"/>
      <c r="G205" s="90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</row>
    <row r="206" spans="1:26" ht="15.75" customHeight="1">
      <c r="G206" s="91"/>
    </row>
    <row r="207" spans="1:26" ht="15.75" customHeight="1">
      <c r="G207" s="91"/>
    </row>
    <row r="208" spans="1:26" ht="15.75" customHeight="1">
      <c r="G208" s="91"/>
    </row>
    <row r="209" spans="7:7" ht="15.75" customHeight="1">
      <c r="G209" s="91"/>
    </row>
    <row r="210" spans="7:7" ht="15.75" customHeight="1">
      <c r="G210" s="91"/>
    </row>
    <row r="211" spans="7:7" ht="15.75" customHeight="1">
      <c r="G211" s="91"/>
    </row>
    <row r="212" spans="7:7" ht="15.75" customHeight="1">
      <c r="G212" s="91"/>
    </row>
    <row r="213" spans="7:7" ht="15.75" customHeight="1">
      <c r="G213" s="91"/>
    </row>
    <row r="214" spans="7:7" ht="15.75" customHeight="1">
      <c r="G214" s="91"/>
    </row>
    <row r="215" spans="7:7" ht="15.75" customHeight="1">
      <c r="G215" s="91"/>
    </row>
    <row r="216" spans="7:7" ht="15.75" customHeight="1">
      <c r="G216" s="91"/>
    </row>
    <row r="217" spans="7:7" ht="15.75" customHeight="1">
      <c r="G217" s="91"/>
    </row>
    <row r="218" spans="7:7" ht="15.75" customHeight="1">
      <c r="G218" s="91"/>
    </row>
    <row r="219" spans="7:7" ht="15.75" customHeight="1">
      <c r="G219" s="91"/>
    </row>
    <row r="220" spans="7:7" ht="15.75" customHeight="1">
      <c r="G220" s="91"/>
    </row>
    <row r="221" spans="7:7" ht="15.75" customHeight="1">
      <c r="G221" s="91"/>
    </row>
    <row r="222" spans="7:7" ht="15.75" customHeight="1">
      <c r="G222" s="91"/>
    </row>
    <row r="223" spans="7:7" ht="15.75" customHeight="1">
      <c r="G223" s="91"/>
    </row>
    <row r="224" spans="7:7" ht="15.75" customHeight="1">
      <c r="G224" s="91"/>
    </row>
    <row r="225" spans="7:7" ht="15.75" customHeight="1">
      <c r="G225" s="91"/>
    </row>
    <row r="226" spans="7:7" ht="15.75" customHeight="1">
      <c r="G226" s="91"/>
    </row>
    <row r="227" spans="7:7" ht="15.75" customHeight="1">
      <c r="G227" s="91"/>
    </row>
    <row r="228" spans="7:7" ht="15.75" customHeight="1">
      <c r="G228" s="91"/>
    </row>
    <row r="229" spans="7:7" ht="15.75" customHeight="1">
      <c r="G229" s="91"/>
    </row>
    <row r="230" spans="7:7" ht="15.75" customHeight="1">
      <c r="G230" s="91"/>
    </row>
    <row r="231" spans="7:7" ht="15.75" customHeight="1">
      <c r="G231" s="91"/>
    </row>
    <row r="232" spans="7:7" ht="15.75" customHeight="1">
      <c r="G232" s="91"/>
    </row>
    <row r="233" spans="7:7" ht="15.75" customHeight="1">
      <c r="G233" s="91"/>
    </row>
    <row r="234" spans="7:7" ht="15.75" customHeight="1">
      <c r="G234" s="91"/>
    </row>
    <row r="235" spans="7:7" ht="15.75" customHeight="1">
      <c r="G235" s="91"/>
    </row>
    <row r="236" spans="7:7" ht="15.75" customHeight="1">
      <c r="G236" s="91"/>
    </row>
    <row r="237" spans="7:7" ht="15.75" customHeight="1">
      <c r="G237" s="91"/>
    </row>
    <row r="238" spans="7:7" ht="15.75" customHeight="1">
      <c r="G238" s="91"/>
    </row>
    <row r="239" spans="7:7" ht="15.75" customHeight="1">
      <c r="G239" s="91"/>
    </row>
    <row r="240" spans="7:7" ht="15.75" customHeight="1">
      <c r="G240" s="91"/>
    </row>
    <row r="241" spans="7:7" ht="15.75" customHeight="1">
      <c r="G241" s="91"/>
    </row>
    <row r="242" spans="7:7" ht="15.75" customHeight="1">
      <c r="G242" s="91"/>
    </row>
    <row r="243" spans="7:7" ht="15.75" customHeight="1">
      <c r="G243" s="91"/>
    </row>
    <row r="244" spans="7:7" ht="15.75" customHeight="1">
      <c r="G244" s="91"/>
    </row>
    <row r="245" spans="7:7" ht="15.75" customHeight="1">
      <c r="G245" s="91"/>
    </row>
    <row r="246" spans="7:7" ht="15.75" customHeight="1">
      <c r="G246" s="91"/>
    </row>
    <row r="247" spans="7:7" ht="15.75" customHeight="1">
      <c r="G247" s="91"/>
    </row>
    <row r="248" spans="7:7" ht="15.75" customHeight="1">
      <c r="G248" s="91"/>
    </row>
    <row r="249" spans="7:7" ht="15.75" customHeight="1">
      <c r="G249" s="91"/>
    </row>
    <row r="250" spans="7:7" ht="15.75" customHeight="1">
      <c r="G250" s="91"/>
    </row>
    <row r="251" spans="7:7" ht="15.75" customHeight="1">
      <c r="G251" s="91"/>
    </row>
    <row r="252" spans="7:7" ht="15.75" customHeight="1">
      <c r="G252" s="91"/>
    </row>
    <row r="253" spans="7:7" ht="15.75" customHeight="1">
      <c r="G253" s="91"/>
    </row>
    <row r="254" spans="7:7" ht="15.75" customHeight="1">
      <c r="G254" s="91"/>
    </row>
    <row r="255" spans="7:7" ht="15.75" customHeight="1">
      <c r="G255" s="91"/>
    </row>
    <row r="256" spans="7:7" ht="15.75" customHeight="1">
      <c r="G256" s="91"/>
    </row>
    <row r="257" spans="7:7" ht="15.75" customHeight="1">
      <c r="G257" s="91"/>
    </row>
    <row r="258" spans="7:7" ht="15.75" customHeight="1">
      <c r="G258" s="91"/>
    </row>
    <row r="259" spans="7:7" ht="15.75" customHeight="1">
      <c r="G259" s="91"/>
    </row>
    <row r="260" spans="7:7" ht="15.75" customHeight="1">
      <c r="G260" s="91"/>
    </row>
    <row r="261" spans="7:7" ht="15.75" customHeight="1">
      <c r="G261" s="91"/>
    </row>
    <row r="262" spans="7:7" ht="15.75" customHeight="1">
      <c r="G262" s="91"/>
    </row>
    <row r="263" spans="7:7" ht="15.75" customHeight="1">
      <c r="G263" s="91"/>
    </row>
    <row r="264" spans="7:7" ht="15.75" customHeight="1">
      <c r="G264" s="91"/>
    </row>
    <row r="265" spans="7:7" ht="15.75" customHeight="1">
      <c r="G265" s="91"/>
    </row>
    <row r="266" spans="7:7" ht="15.75" customHeight="1">
      <c r="G266" s="91"/>
    </row>
    <row r="267" spans="7:7" ht="15.75" customHeight="1">
      <c r="G267" s="91"/>
    </row>
    <row r="268" spans="7:7" ht="15.75" customHeight="1">
      <c r="G268" s="91"/>
    </row>
    <row r="269" spans="7:7" ht="15.75" customHeight="1">
      <c r="G269" s="91"/>
    </row>
    <row r="270" spans="7:7" ht="15.75" customHeight="1">
      <c r="G270" s="91"/>
    </row>
    <row r="271" spans="7:7" ht="15.75" customHeight="1">
      <c r="G271" s="91"/>
    </row>
    <row r="272" spans="7:7" ht="15.75" customHeight="1">
      <c r="G272" s="91"/>
    </row>
    <row r="273" spans="7:7" ht="15.75" customHeight="1">
      <c r="G273" s="91"/>
    </row>
    <row r="274" spans="7:7" ht="15.75" customHeight="1">
      <c r="G274" s="91"/>
    </row>
    <row r="275" spans="7:7" ht="15.75" customHeight="1">
      <c r="G275" s="91"/>
    </row>
    <row r="276" spans="7:7" ht="15.75" customHeight="1">
      <c r="G276" s="91"/>
    </row>
    <row r="277" spans="7:7" ht="15.75" customHeight="1">
      <c r="G277" s="91"/>
    </row>
    <row r="278" spans="7:7" ht="15.75" customHeight="1">
      <c r="G278" s="91"/>
    </row>
    <row r="279" spans="7:7" ht="15.75" customHeight="1">
      <c r="G279" s="91"/>
    </row>
    <row r="280" spans="7:7" ht="15.75" customHeight="1">
      <c r="G280" s="91"/>
    </row>
    <row r="281" spans="7:7" ht="15.75" customHeight="1">
      <c r="G281" s="91"/>
    </row>
    <row r="282" spans="7:7" ht="15.75" customHeight="1">
      <c r="G282" s="91"/>
    </row>
    <row r="283" spans="7:7" ht="15.75" customHeight="1">
      <c r="G283" s="91"/>
    </row>
    <row r="284" spans="7:7" ht="15.75" customHeight="1">
      <c r="G284" s="91"/>
    </row>
    <row r="285" spans="7:7" ht="15.75" customHeight="1">
      <c r="G285" s="91"/>
    </row>
    <row r="286" spans="7:7" ht="15.75" customHeight="1">
      <c r="G286" s="91"/>
    </row>
    <row r="287" spans="7:7" ht="15.75" customHeight="1">
      <c r="G287" s="91"/>
    </row>
    <row r="288" spans="7:7" ht="15.75" customHeight="1">
      <c r="G288" s="91"/>
    </row>
    <row r="289" spans="7:7" ht="15.75" customHeight="1">
      <c r="G289" s="91"/>
    </row>
    <row r="290" spans="7:7" ht="15.75" customHeight="1">
      <c r="G290" s="91"/>
    </row>
    <row r="291" spans="7:7" ht="15.75" customHeight="1">
      <c r="G291" s="91"/>
    </row>
    <row r="292" spans="7:7" ht="15.75" customHeight="1">
      <c r="G292" s="91"/>
    </row>
    <row r="293" spans="7:7" ht="15.75" customHeight="1">
      <c r="G293" s="91"/>
    </row>
    <row r="294" spans="7:7" ht="15.75" customHeight="1">
      <c r="G294" s="91"/>
    </row>
    <row r="295" spans="7:7" ht="15.75" customHeight="1">
      <c r="G295" s="91"/>
    </row>
    <row r="296" spans="7:7" ht="15.75" customHeight="1">
      <c r="G296" s="91"/>
    </row>
    <row r="297" spans="7:7" ht="15.75" customHeight="1">
      <c r="G297" s="91"/>
    </row>
    <row r="298" spans="7:7" ht="15.75" customHeight="1">
      <c r="G298" s="91"/>
    </row>
    <row r="299" spans="7:7" ht="15.75" customHeight="1">
      <c r="G299" s="91"/>
    </row>
    <row r="300" spans="7:7" ht="15.75" customHeight="1">
      <c r="G300" s="91"/>
    </row>
    <row r="301" spans="7:7" ht="15.75" customHeight="1">
      <c r="G301" s="91"/>
    </row>
    <row r="302" spans="7:7" ht="15.75" customHeight="1">
      <c r="G302" s="91"/>
    </row>
    <row r="303" spans="7:7" ht="15.75" customHeight="1">
      <c r="G303" s="91"/>
    </row>
    <row r="304" spans="7:7" ht="15.75" customHeight="1">
      <c r="G304" s="91"/>
    </row>
    <row r="305" spans="7:7" ht="15.75" customHeight="1">
      <c r="G305" s="91"/>
    </row>
    <row r="306" spans="7:7" ht="15.75" customHeight="1">
      <c r="G306" s="91"/>
    </row>
    <row r="307" spans="7:7" ht="15.75" customHeight="1">
      <c r="G307" s="91"/>
    </row>
    <row r="308" spans="7:7" ht="15.75" customHeight="1">
      <c r="G308" s="91"/>
    </row>
    <row r="309" spans="7:7" ht="15.75" customHeight="1">
      <c r="G309" s="91"/>
    </row>
    <row r="310" spans="7:7" ht="15.75" customHeight="1">
      <c r="G310" s="91"/>
    </row>
    <row r="311" spans="7:7" ht="15.75" customHeight="1">
      <c r="G311" s="91"/>
    </row>
    <row r="312" spans="7:7" ht="15.75" customHeight="1">
      <c r="G312" s="91"/>
    </row>
    <row r="313" spans="7:7" ht="15.75" customHeight="1">
      <c r="G313" s="91"/>
    </row>
    <row r="314" spans="7:7" ht="15.75" customHeight="1">
      <c r="G314" s="91"/>
    </row>
    <row r="315" spans="7:7" ht="15.75" customHeight="1">
      <c r="G315" s="91"/>
    </row>
    <row r="316" spans="7:7" ht="15.75" customHeight="1">
      <c r="G316" s="91"/>
    </row>
    <row r="317" spans="7:7" ht="15.75" customHeight="1">
      <c r="G317" s="91"/>
    </row>
    <row r="318" spans="7:7" ht="15.75" customHeight="1">
      <c r="G318" s="91"/>
    </row>
    <row r="319" spans="7:7" ht="15.75" customHeight="1">
      <c r="G319" s="91"/>
    </row>
    <row r="320" spans="7:7" ht="15.75" customHeight="1">
      <c r="G320" s="91"/>
    </row>
    <row r="321" spans="7:7" ht="15.75" customHeight="1">
      <c r="G321" s="91"/>
    </row>
    <row r="322" spans="7:7" ht="15.75" customHeight="1">
      <c r="G322" s="91"/>
    </row>
    <row r="323" spans="7:7" ht="15.75" customHeight="1">
      <c r="G323" s="91"/>
    </row>
    <row r="324" spans="7:7" ht="15.75" customHeight="1">
      <c r="G324" s="91"/>
    </row>
    <row r="325" spans="7:7" ht="15.75" customHeight="1">
      <c r="G325" s="91"/>
    </row>
    <row r="326" spans="7:7" ht="15.75" customHeight="1">
      <c r="G326" s="91"/>
    </row>
    <row r="327" spans="7:7" ht="15.75" customHeight="1">
      <c r="G327" s="91"/>
    </row>
    <row r="328" spans="7:7" ht="15.75" customHeight="1">
      <c r="G328" s="91"/>
    </row>
    <row r="329" spans="7:7" ht="15.75" customHeight="1">
      <c r="G329" s="91"/>
    </row>
    <row r="330" spans="7:7" ht="15.75" customHeight="1">
      <c r="G330" s="91"/>
    </row>
    <row r="331" spans="7:7" ht="15.75" customHeight="1">
      <c r="G331" s="91"/>
    </row>
    <row r="332" spans="7:7" ht="15.75" customHeight="1">
      <c r="G332" s="91"/>
    </row>
    <row r="333" spans="7:7" ht="15.75" customHeight="1">
      <c r="G333" s="91"/>
    </row>
    <row r="334" spans="7:7" ht="15.75" customHeight="1">
      <c r="G334" s="91"/>
    </row>
    <row r="335" spans="7:7" ht="15.75" customHeight="1">
      <c r="G335" s="91"/>
    </row>
    <row r="336" spans="7:7" ht="15.75" customHeight="1">
      <c r="G336" s="91"/>
    </row>
    <row r="337" spans="7:7" ht="15.75" customHeight="1">
      <c r="G337" s="91"/>
    </row>
    <row r="338" spans="7:7" ht="15.75" customHeight="1">
      <c r="G338" s="91"/>
    </row>
    <row r="339" spans="7:7" ht="15.75" customHeight="1">
      <c r="G339" s="91"/>
    </row>
    <row r="340" spans="7:7" ht="15.75" customHeight="1">
      <c r="G340" s="91"/>
    </row>
    <row r="341" spans="7:7" ht="15.75" customHeight="1">
      <c r="G341" s="91"/>
    </row>
    <row r="342" spans="7:7" ht="15.75" customHeight="1">
      <c r="G342" s="91"/>
    </row>
    <row r="343" spans="7:7" ht="15.75" customHeight="1">
      <c r="G343" s="91"/>
    </row>
    <row r="344" spans="7:7" ht="15.75" customHeight="1">
      <c r="G344" s="91"/>
    </row>
    <row r="345" spans="7:7" ht="15.75" customHeight="1">
      <c r="G345" s="91"/>
    </row>
    <row r="346" spans="7:7" ht="15.75" customHeight="1">
      <c r="G346" s="91"/>
    </row>
    <row r="347" spans="7:7" ht="15.75" customHeight="1">
      <c r="G347" s="91"/>
    </row>
    <row r="348" spans="7:7" ht="15.75" customHeight="1">
      <c r="G348" s="91"/>
    </row>
    <row r="349" spans="7:7" ht="15.75" customHeight="1">
      <c r="G349" s="91"/>
    </row>
    <row r="350" spans="7:7" ht="15.75" customHeight="1">
      <c r="G350" s="91"/>
    </row>
    <row r="351" spans="7:7" ht="15.75" customHeight="1">
      <c r="G351" s="91"/>
    </row>
    <row r="352" spans="7:7" ht="15.75" customHeight="1">
      <c r="G352" s="91"/>
    </row>
    <row r="353" spans="7:7" ht="15.75" customHeight="1">
      <c r="G353" s="91"/>
    </row>
    <row r="354" spans="7:7" ht="15.75" customHeight="1">
      <c r="G354" s="91"/>
    </row>
    <row r="355" spans="7:7" ht="15.75" customHeight="1">
      <c r="G355" s="91"/>
    </row>
    <row r="356" spans="7:7" ht="15.75" customHeight="1">
      <c r="G356" s="91"/>
    </row>
    <row r="357" spans="7:7" ht="15.75" customHeight="1">
      <c r="G357" s="91"/>
    </row>
    <row r="358" spans="7:7" ht="15.75" customHeight="1">
      <c r="G358" s="91"/>
    </row>
    <row r="359" spans="7:7" ht="15.75" customHeight="1">
      <c r="G359" s="91"/>
    </row>
    <row r="360" spans="7:7" ht="15.75" customHeight="1">
      <c r="G360" s="91"/>
    </row>
    <row r="361" spans="7:7" ht="15.75" customHeight="1">
      <c r="G361" s="91"/>
    </row>
    <row r="362" spans="7:7" ht="15.75" customHeight="1">
      <c r="G362" s="91"/>
    </row>
    <row r="363" spans="7:7" ht="15.75" customHeight="1">
      <c r="G363" s="91"/>
    </row>
    <row r="364" spans="7:7" ht="15.75" customHeight="1">
      <c r="G364" s="91"/>
    </row>
    <row r="365" spans="7:7" ht="15.75" customHeight="1">
      <c r="G365" s="91"/>
    </row>
    <row r="366" spans="7:7" ht="15.75" customHeight="1">
      <c r="G366" s="91"/>
    </row>
    <row r="367" spans="7:7" ht="15.75" customHeight="1">
      <c r="G367" s="91"/>
    </row>
    <row r="368" spans="7:7" ht="15.75" customHeight="1">
      <c r="G368" s="91"/>
    </row>
    <row r="369" spans="7:7" ht="15.75" customHeight="1">
      <c r="G369" s="91"/>
    </row>
    <row r="370" spans="7:7" ht="15.75" customHeight="1">
      <c r="G370" s="91"/>
    </row>
    <row r="371" spans="7:7" ht="15.75" customHeight="1">
      <c r="G371" s="91"/>
    </row>
    <row r="372" spans="7:7" ht="15.75" customHeight="1">
      <c r="G372" s="91"/>
    </row>
    <row r="373" spans="7:7" ht="15.75" customHeight="1">
      <c r="G373" s="91"/>
    </row>
    <row r="374" spans="7:7" ht="15.75" customHeight="1">
      <c r="G374" s="91"/>
    </row>
    <row r="375" spans="7:7" ht="15.75" customHeight="1">
      <c r="G375" s="91"/>
    </row>
    <row r="376" spans="7:7" ht="15.75" customHeight="1">
      <c r="G376" s="91"/>
    </row>
    <row r="377" spans="7:7" ht="15.75" customHeight="1">
      <c r="G377" s="91"/>
    </row>
    <row r="378" spans="7:7" ht="15.75" customHeight="1">
      <c r="G378" s="91"/>
    </row>
    <row r="379" spans="7:7" ht="15.75" customHeight="1">
      <c r="G379" s="91"/>
    </row>
    <row r="380" spans="7:7" ht="15.75" customHeight="1">
      <c r="G380" s="91"/>
    </row>
    <row r="381" spans="7:7" ht="15.75" customHeight="1">
      <c r="G381" s="91"/>
    </row>
    <row r="382" spans="7:7" ht="15.75" customHeight="1">
      <c r="G382" s="91"/>
    </row>
    <row r="383" spans="7:7" ht="15.75" customHeight="1">
      <c r="G383" s="91"/>
    </row>
    <row r="384" spans="7:7" ht="15.75" customHeight="1">
      <c r="G384" s="91"/>
    </row>
    <row r="385" spans="7:7" ht="15.75" customHeight="1">
      <c r="G385" s="91"/>
    </row>
    <row r="386" spans="7:7" ht="15.75" customHeight="1">
      <c r="G386" s="91"/>
    </row>
    <row r="387" spans="7:7" ht="15.75" customHeight="1">
      <c r="G387" s="91"/>
    </row>
    <row r="388" spans="7:7" ht="15.75" customHeight="1">
      <c r="G388" s="91"/>
    </row>
    <row r="389" spans="7:7" ht="15.75" customHeight="1">
      <c r="G389" s="91"/>
    </row>
    <row r="390" spans="7:7" ht="15.75" customHeight="1">
      <c r="G390" s="91"/>
    </row>
    <row r="391" spans="7:7" ht="15.75" customHeight="1">
      <c r="G391" s="91"/>
    </row>
    <row r="392" spans="7:7" ht="15.75" customHeight="1">
      <c r="G392" s="91"/>
    </row>
    <row r="393" spans="7:7" ht="15.75" customHeight="1">
      <c r="G393" s="91"/>
    </row>
    <row r="394" spans="7:7" ht="15.75" customHeight="1">
      <c r="G394" s="91"/>
    </row>
    <row r="395" spans="7:7" ht="15.75" customHeight="1">
      <c r="G395" s="91"/>
    </row>
    <row r="396" spans="7:7" ht="15.75" customHeight="1">
      <c r="G396" s="91"/>
    </row>
    <row r="397" spans="7:7" ht="15.75" customHeight="1">
      <c r="G397" s="91"/>
    </row>
    <row r="398" spans="7:7" ht="15.75" customHeight="1">
      <c r="G398" s="91"/>
    </row>
    <row r="399" spans="7:7" ht="15.75" customHeight="1">
      <c r="G399" s="91"/>
    </row>
    <row r="400" spans="7:7" ht="15.75" customHeight="1">
      <c r="G400" s="91"/>
    </row>
    <row r="401" spans="7:7" ht="15.75" customHeight="1">
      <c r="G401" s="91"/>
    </row>
    <row r="402" spans="7:7" ht="15.75" customHeight="1">
      <c r="G402" s="91"/>
    </row>
    <row r="403" spans="7:7" ht="15.75" customHeight="1">
      <c r="G403" s="91"/>
    </row>
    <row r="404" spans="7:7" ht="15.75" customHeight="1">
      <c r="G404" s="91"/>
    </row>
    <row r="405" spans="7:7" ht="15.75" customHeight="1">
      <c r="G405" s="91"/>
    </row>
    <row r="406" spans="7:7" ht="15.75" customHeight="1">
      <c r="G406" s="91"/>
    </row>
    <row r="407" spans="7:7" ht="15.75" customHeight="1">
      <c r="G407" s="91"/>
    </row>
    <row r="408" spans="7:7" ht="15.75" customHeight="1">
      <c r="G408" s="91"/>
    </row>
    <row r="409" spans="7:7" ht="15.75" customHeight="1">
      <c r="G409" s="91"/>
    </row>
    <row r="410" spans="7:7" ht="15.75" customHeight="1">
      <c r="G410" s="91"/>
    </row>
    <row r="411" spans="7:7" ht="15.75" customHeight="1">
      <c r="G411" s="91"/>
    </row>
    <row r="412" spans="7:7" ht="15.75" customHeight="1">
      <c r="G412" s="91"/>
    </row>
    <row r="413" spans="7:7" ht="15.75" customHeight="1">
      <c r="G413" s="91"/>
    </row>
    <row r="414" spans="7:7" ht="15.75" customHeight="1">
      <c r="G414" s="91"/>
    </row>
    <row r="415" spans="7:7" ht="15.75" customHeight="1">
      <c r="G415" s="91"/>
    </row>
    <row r="416" spans="7:7" ht="15.75" customHeight="1">
      <c r="G416" s="91"/>
    </row>
    <row r="417" spans="7:7" ht="15.75" customHeight="1">
      <c r="G417" s="91"/>
    </row>
    <row r="418" spans="7:7" ht="15.75" customHeight="1">
      <c r="G418" s="91"/>
    </row>
    <row r="419" spans="7:7" ht="15.75" customHeight="1">
      <c r="G419" s="91"/>
    </row>
    <row r="420" spans="7:7" ht="15.75" customHeight="1">
      <c r="G420" s="91"/>
    </row>
    <row r="421" spans="7:7" ht="15.75" customHeight="1">
      <c r="G421" s="91"/>
    </row>
    <row r="422" spans="7:7" ht="15.75" customHeight="1">
      <c r="G422" s="91"/>
    </row>
    <row r="423" spans="7:7" ht="15.75" customHeight="1">
      <c r="G423" s="91"/>
    </row>
    <row r="424" spans="7:7" ht="15.75" customHeight="1">
      <c r="G424" s="91"/>
    </row>
    <row r="425" spans="7:7" ht="15.75" customHeight="1">
      <c r="G425" s="91"/>
    </row>
    <row r="426" spans="7:7" ht="15.75" customHeight="1">
      <c r="G426" s="91"/>
    </row>
    <row r="427" spans="7:7" ht="15.75" customHeight="1">
      <c r="G427" s="91"/>
    </row>
    <row r="428" spans="7:7" ht="15.75" customHeight="1">
      <c r="G428" s="91"/>
    </row>
    <row r="429" spans="7:7" ht="15.75" customHeight="1">
      <c r="G429" s="91"/>
    </row>
    <row r="430" spans="7:7" ht="15.75" customHeight="1">
      <c r="G430" s="91"/>
    </row>
    <row r="431" spans="7:7" ht="15.75" customHeight="1">
      <c r="G431" s="91"/>
    </row>
    <row r="432" spans="7:7" ht="15.75" customHeight="1">
      <c r="G432" s="91"/>
    </row>
    <row r="433" spans="7:7" ht="15.75" customHeight="1">
      <c r="G433" s="91"/>
    </row>
    <row r="434" spans="7:7" ht="15.75" customHeight="1">
      <c r="G434" s="91"/>
    </row>
    <row r="435" spans="7:7" ht="15.75" customHeight="1">
      <c r="G435" s="91"/>
    </row>
    <row r="436" spans="7:7" ht="15.75" customHeight="1">
      <c r="G436" s="91"/>
    </row>
    <row r="437" spans="7:7" ht="15.75" customHeight="1">
      <c r="G437" s="91"/>
    </row>
    <row r="438" spans="7:7" ht="15.75" customHeight="1">
      <c r="G438" s="91"/>
    </row>
    <row r="439" spans="7:7" ht="15.75" customHeight="1">
      <c r="G439" s="91"/>
    </row>
    <row r="440" spans="7:7" ht="15.75" customHeight="1">
      <c r="G440" s="91"/>
    </row>
    <row r="441" spans="7:7" ht="15.75" customHeight="1">
      <c r="G441" s="91"/>
    </row>
    <row r="442" spans="7:7" ht="15.75" customHeight="1">
      <c r="G442" s="91"/>
    </row>
    <row r="443" spans="7:7" ht="15.75" customHeight="1">
      <c r="G443" s="91"/>
    </row>
    <row r="444" spans="7:7" ht="15.75" customHeight="1">
      <c r="G444" s="91"/>
    </row>
    <row r="445" spans="7:7" ht="15.75" customHeight="1">
      <c r="G445" s="91"/>
    </row>
    <row r="446" spans="7:7" ht="15.75" customHeight="1">
      <c r="G446" s="91"/>
    </row>
    <row r="447" spans="7:7" ht="15.75" customHeight="1">
      <c r="G447" s="91"/>
    </row>
    <row r="448" spans="7:7" ht="15.75" customHeight="1">
      <c r="G448" s="91"/>
    </row>
    <row r="449" spans="7:7" ht="15.75" customHeight="1">
      <c r="G449" s="91"/>
    </row>
    <row r="450" spans="7:7" ht="15.75" customHeight="1">
      <c r="G450" s="91"/>
    </row>
    <row r="451" spans="7:7" ht="15.75" customHeight="1">
      <c r="G451" s="91"/>
    </row>
    <row r="452" spans="7:7" ht="15.75" customHeight="1">
      <c r="G452" s="91"/>
    </row>
    <row r="453" spans="7:7" ht="15.75" customHeight="1">
      <c r="G453" s="91"/>
    </row>
    <row r="454" spans="7:7" ht="15.75" customHeight="1">
      <c r="G454" s="91"/>
    </row>
    <row r="455" spans="7:7" ht="15.75" customHeight="1">
      <c r="G455" s="91"/>
    </row>
    <row r="456" spans="7:7" ht="15.75" customHeight="1">
      <c r="G456" s="91"/>
    </row>
    <row r="457" spans="7:7" ht="15.75" customHeight="1">
      <c r="G457" s="91"/>
    </row>
    <row r="458" spans="7:7" ht="15.75" customHeight="1">
      <c r="G458" s="91"/>
    </row>
    <row r="459" spans="7:7" ht="15.75" customHeight="1">
      <c r="G459" s="91"/>
    </row>
    <row r="460" spans="7:7" ht="15.75" customHeight="1">
      <c r="G460" s="91"/>
    </row>
    <row r="461" spans="7:7" ht="15.75" customHeight="1">
      <c r="G461" s="91"/>
    </row>
    <row r="462" spans="7:7" ht="15.75" customHeight="1">
      <c r="G462" s="91"/>
    </row>
    <row r="463" spans="7:7" ht="15.75" customHeight="1">
      <c r="G463" s="91"/>
    </row>
    <row r="464" spans="7:7" ht="15.75" customHeight="1">
      <c r="G464" s="91"/>
    </row>
    <row r="465" spans="7:7" ht="15.75" customHeight="1">
      <c r="G465" s="91"/>
    </row>
    <row r="466" spans="7:7" ht="15.75" customHeight="1">
      <c r="G466" s="91"/>
    </row>
    <row r="467" spans="7:7" ht="15.75" customHeight="1">
      <c r="G467" s="91"/>
    </row>
    <row r="468" spans="7:7" ht="15.75" customHeight="1">
      <c r="G468" s="91"/>
    </row>
    <row r="469" spans="7:7" ht="15.75" customHeight="1">
      <c r="G469" s="91"/>
    </row>
    <row r="470" spans="7:7" ht="15.75" customHeight="1">
      <c r="G470" s="91"/>
    </row>
    <row r="471" spans="7:7" ht="15.75" customHeight="1">
      <c r="G471" s="91"/>
    </row>
    <row r="472" spans="7:7" ht="15.75" customHeight="1">
      <c r="G472" s="91"/>
    </row>
    <row r="473" spans="7:7" ht="15.75" customHeight="1">
      <c r="G473" s="91"/>
    </row>
    <row r="474" spans="7:7" ht="15.75" customHeight="1">
      <c r="G474" s="91"/>
    </row>
    <row r="475" spans="7:7" ht="15.75" customHeight="1">
      <c r="G475" s="91"/>
    </row>
    <row r="476" spans="7:7" ht="15.75" customHeight="1">
      <c r="G476" s="91"/>
    </row>
    <row r="477" spans="7:7" ht="15.75" customHeight="1">
      <c r="G477" s="91"/>
    </row>
    <row r="478" spans="7:7" ht="15.75" customHeight="1">
      <c r="G478" s="91"/>
    </row>
    <row r="479" spans="7:7" ht="15.75" customHeight="1">
      <c r="G479" s="91"/>
    </row>
    <row r="480" spans="7:7" ht="15.75" customHeight="1">
      <c r="G480" s="91"/>
    </row>
    <row r="481" spans="7:7" ht="15.75" customHeight="1">
      <c r="G481" s="91"/>
    </row>
    <row r="482" spans="7:7" ht="15.75" customHeight="1">
      <c r="G482" s="91"/>
    </row>
    <row r="483" spans="7:7" ht="15.75" customHeight="1">
      <c r="G483" s="91"/>
    </row>
    <row r="484" spans="7:7" ht="15.75" customHeight="1">
      <c r="G484" s="91"/>
    </row>
    <row r="485" spans="7:7" ht="15.75" customHeight="1">
      <c r="G485" s="91"/>
    </row>
    <row r="486" spans="7:7" ht="15.75" customHeight="1">
      <c r="G486" s="91"/>
    </row>
    <row r="487" spans="7:7" ht="15.75" customHeight="1">
      <c r="G487" s="91"/>
    </row>
    <row r="488" spans="7:7" ht="15.75" customHeight="1">
      <c r="G488" s="91"/>
    </row>
    <row r="489" spans="7:7" ht="15.75" customHeight="1">
      <c r="G489" s="91"/>
    </row>
    <row r="490" spans="7:7" ht="15.75" customHeight="1">
      <c r="G490" s="91"/>
    </row>
    <row r="491" spans="7:7" ht="15.75" customHeight="1">
      <c r="G491" s="91"/>
    </row>
    <row r="492" spans="7:7" ht="15.75" customHeight="1">
      <c r="G492" s="91"/>
    </row>
    <row r="493" spans="7:7" ht="15.75" customHeight="1">
      <c r="G493" s="91"/>
    </row>
    <row r="494" spans="7:7" ht="15.75" customHeight="1">
      <c r="G494" s="91"/>
    </row>
    <row r="495" spans="7:7" ht="15.75" customHeight="1">
      <c r="G495" s="91"/>
    </row>
    <row r="496" spans="7:7" ht="15.75" customHeight="1">
      <c r="G496" s="91"/>
    </row>
    <row r="497" spans="7:7" ht="15.75" customHeight="1">
      <c r="G497" s="91"/>
    </row>
    <row r="498" spans="7:7" ht="15.75" customHeight="1">
      <c r="G498" s="91"/>
    </row>
    <row r="499" spans="7:7" ht="15.75" customHeight="1">
      <c r="G499" s="91"/>
    </row>
    <row r="500" spans="7:7" ht="15.75" customHeight="1">
      <c r="G500" s="91"/>
    </row>
    <row r="501" spans="7:7" ht="15.75" customHeight="1">
      <c r="G501" s="91"/>
    </row>
    <row r="502" spans="7:7" ht="15.75" customHeight="1">
      <c r="G502" s="91"/>
    </row>
    <row r="503" spans="7:7" ht="15.75" customHeight="1">
      <c r="G503" s="91"/>
    </row>
    <row r="504" spans="7:7" ht="15.75" customHeight="1">
      <c r="G504" s="91"/>
    </row>
    <row r="505" spans="7:7" ht="15.75" customHeight="1">
      <c r="G505" s="91"/>
    </row>
    <row r="506" spans="7:7" ht="15.75" customHeight="1">
      <c r="G506" s="91"/>
    </row>
    <row r="507" spans="7:7" ht="15.75" customHeight="1">
      <c r="G507" s="91"/>
    </row>
    <row r="508" spans="7:7" ht="15.75" customHeight="1">
      <c r="G508" s="91"/>
    </row>
    <row r="509" spans="7:7" ht="15.75" customHeight="1">
      <c r="G509" s="91"/>
    </row>
    <row r="510" spans="7:7" ht="15.75" customHeight="1">
      <c r="G510" s="91"/>
    </row>
    <row r="511" spans="7:7" ht="15.75" customHeight="1">
      <c r="G511" s="91"/>
    </row>
    <row r="512" spans="7:7" ht="15.75" customHeight="1">
      <c r="G512" s="91"/>
    </row>
    <row r="513" spans="7:7" ht="15.75" customHeight="1">
      <c r="G513" s="91"/>
    </row>
    <row r="514" spans="7:7" ht="15.75" customHeight="1">
      <c r="G514" s="91"/>
    </row>
    <row r="515" spans="7:7" ht="15.75" customHeight="1">
      <c r="G515" s="91"/>
    </row>
    <row r="516" spans="7:7" ht="15.75" customHeight="1">
      <c r="G516" s="91"/>
    </row>
    <row r="517" spans="7:7" ht="15.75" customHeight="1">
      <c r="G517" s="91"/>
    </row>
    <row r="518" spans="7:7" ht="15.75" customHeight="1">
      <c r="G518" s="91"/>
    </row>
    <row r="519" spans="7:7" ht="15.75" customHeight="1">
      <c r="G519" s="91"/>
    </row>
    <row r="520" spans="7:7" ht="15.75" customHeight="1">
      <c r="G520" s="91"/>
    </row>
    <row r="521" spans="7:7" ht="15.75" customHeight="1">
      <c r="G521" s="91"/>
    </row>
    <row r="522" spans="7:7" ht="15.75" customHeight="1">
      <c r="G522" s="91"/>
    </row>
    <row r="523" spans="7:7" ht="15.75" customHeight="1">
      <c r="G523" s="91"/>
    </row>
    <row r="524" spans="7:7" ht="15.75" customHeight="1">
      <c r="G524" s="91"/>
    </row>
    <row r="525" spans="7:7" ht="15.75" customHeight="1">
      <c r="G525" s="91"/>
    </row>
    <row r="526" spans="7:7" ht="15.75" customHeight="1">
      <c r="G526" s="91"/>
    </row>
    <row r="527" spans="7:7" ht="15.75" customHeight="1">
      <c r="G527" s="91"/>
    </row>
    <row r="528" spans="7:7" ht="15.75" customHeight="1">
      <c r="G528" s="91"/>
    </row>
    <row r="529" spans="7:7" ht="15.75" customHeight="1">
      <c r="G529" s="91"/>
    </row>
    <row r="530" spans="7:7" ht="15.75" customHeight="1">
      <c r="G530" s="91"/>
    </row>
    <row r="531" spans="7:7" ht="15.75" customHeight="1">
      <c r="G531" s="91"/>
    </row>
    <row r="532" spans="7:7" ht="15.75" customHeight="1">
      <c r="G532" s="91"/>
    </row>
    <row r="533" spans="7:7" ht="15.75" customHeight="1">
      <c r="G533" s="91"/>
    </row>
    <row r="534" spans="7:7" ht="15.75" customHeight="1">
      <c r="G534" s="91"/>
    </row>
    <row r="535" spans="7:7" ht="15.75" customHeight="1">
      <c r="G535" s="91"/>
    </row>
    <row r="536" spans="7:7" ht="15.75" customHeight="1">
      <c r="G536" s="91"/>
    </row>
    <row r="537" spans="7:7" ht="15.75" customHeight="1">
      <c r="G537" s="91"/>
    </row>
    <row r="538" spans="7:7" ht="15.75" customHeight="1">
      <c r="G538" s="91"/>
    </row>
    <row r="539" spans="7:7" ht="15.75" customHeight="1">
      <c r="G539" s="91"/>
    </row>
    <row r="540" spans="7:7" ht="15.75" customHeight="1">
      <c r="G540" s="91"/>
    </row>
    <row r="541" spans="7:7" ht="15.75" customHeight="1">
      <c r="G541" s="91"/>
    </row>
    <row r="542" spans="7:7" ht="15.75" customHeight="1">
      <c r="G542" s="91"/>
    </row>
    <row r="543" spans="7:7" ht="15.75" customHeight="1">
      <c r="G543" s="91"/>
    </row>
    <row r="544" spans="7:7" ht="15.75" customHeight="1">
      <c r="G544" s="91"/>
    </row>
    <row r="545" spans="7:7" ht="15.75" customHeight="1">
      <c r="G545" s="91"/>
    </row>
    <row r="546" spans="7:7" ht="15.75" customHeight="1">
      <c r="G546" s="91"/>
    </row>
    <row r="547" spans="7:7" ht="15.75" customHeight="1">
      <c r="G547" s="91"/>
    </row>
    <row r="548" spans="7:7" ht="15.75" customHeight="1">
      <c r="G548" s="91"/>
    </row>
    <row r="549" spans="7:7" ht="15.75" customHeight="1">
      <c r="G549" s="91"/>
    </row>
    <row r="550" spans="7:7" ht="15.75" customHeight="1">
      <c r="G550" s="91"/>
    </row>
    <row r="551" spans="7:7" ht="15.75" customHeight="1">
      <c r="G551" s="91"/>
    </row>
    <row r="552" spans="7:7" ht="15.75" customHeight="1">
      <c r="G552" s="91"/>
    </row>
    <row r="553" spans="7:7" ht="15.75" customHeight="1">
      <c r="G553" s="91"/>
    </row>
    <row r="554" spans="7:7" ht="15.75" customHeight="1">
      <c r="G554" s="91"/>
    </row>
    <row r="555" spans="7:7" ht="15.75" customHeight="1">
      <c r="G555" s="91"/>
    </row>
    <row r="556" spans="7:7" ht="15.75" customHeight="1">
      <c r="G556" s="91"/>
    </row>
    <row r="557" spans="7:7" ht="15.75" customHeight="1">
      <c r="G557" s="91"/>
    </row>
    <row r="558" spans="7:7" ht="15.75" customHeight="1">
      <c r="G558" s="91"/>
    </row>
    <row r="559" spans="7:7" ht="15.75" customHeight="1">
      <c r="G559" s="91"/>
    </row>
    <row r="560" spans="7:7" ht="15.75" customHeight="1">
      <c r="G560" s="91"/>
    </row>
    <row r="561" spans="7:7" ht="15.75" customHeight="1">
      <c r="G561" s="91"/>
    </row>
    <row r="562" spans="7:7" ht="15.75" customHeight="1">
      <c r="G562" s="91"/>
    </row>
    <row r="563" spans="7:7" ht="15.75" customHeight="1">
      <c r="G563" s="91"/>
    </row>
    <row r="564" spans="7:7" ht="15.75" customHeight="1">
      <c r="G564" s="91"/>
    </row>
    <row r="565" spans="7:7" ht="15.75" customHeight="1">
      <c r="G565" s="91"/>
    </row>
    <row r="566" spans="7:7" ht="15.75" customHeight="1">
      <c r="G566" s="91"/>
    </row>
    <row r="567" spans="7:7" ht="15.75" customHeight="1">
      <c r="G567" s="91"/>
    </row>
    <row r="568" spans="7:7" ht="15.75" customHeight="1">
      <c r="G568" s="91"/>
    </row>
    <row r="569" spans="7:7" ht="15.75" customHeight="1">
      <c r="G569" s="91"/>
    </row>
    <row r="570" spans="7:7" ht="15.75" customHeight="1">
      <c r="G570" s="91"/>
    </row>
    <row r="571" spans="7:7" ht="15.75" customHeight="1">
      <c r="G571" s="91"/>
    </row>
    <row r="572" spans="7:7" ht="15.75" customHeight="1">
      <c r="G572" s="91"/>
    </row>
    <row r="573" spans="7:7" ht="15.75" customHeight="1">
      <c r="G573" s="91"/>
    </row>
    <row r="574" spans="7:7" ht="15.75" customHeight="1">
      <c r="G574" s="91"/>
    </row>
    <row r="575" spans="7:7" ht="15.75" customHeight="1">
      <c r="G575" s="91"/>
    </row>
    <row r="576" spans="7:7" ht="15.75" customHeight="1">
      <c r="G576" s="91"/>
    </row>
    <row r="577" spans="7:7" ht="15.75" customHeight="1">
      <c r="G577" s="91"/>
    </row>
    <row r="578" spans="7:7" ht="15.75" customHeight="1">
      <c r="G578" s="91"/>
    </row>
    <row r="579" spans="7:7" ht="15.75" customHeight="1">
      <c r="G579" s="91"/>
    </row>
    <row r="580" spans="7:7" ht="15.75" customHeight="1">
      <c r="G580" s="91"/>
    </row>
    <row r="581" spans="7:7" ht="15.75" customHeight="1">
      <c r="G581" s="91"/>
    </row>
    <row r="582" spans="7:7" ht="15.75" customHeight="1">
      <c r="G582" s="91"/>
    </row>
    <row r="583" spans="7:7" ht="15.75" customHeight="1">
      <c r="G583" s="91"/>
    </row>
    <row r="584" spans="7:7" ht="15.75" customHeight="1">
      <c r="G584" s="91"/>
    </row>
    <row r="585" spans="7:7" ht="15.75" customHeight="1">
      <c r="G585" s="91"/>
    </row>
    <row r="586" spans="7:7" ht="15.75" customHeight="1">
      <c r="G586" s="91"/>
    </row>
    <row r="587" spans="7:7" ht="15.75" customHeight="1">
      <c r="G587" s="91"/>
    </row>
    <row r="588" spans="7:7" ht="15.75" customHeight="1">
      <c r="G588" s="91"/>
    </row>
    <row r="589" spans="7:7" ht="15.75" customHeight="1">
      <c r="G589" s="91"/>
    </row>
    <row r="590" spans="7:7" ht="15.75" customHeight="1">
      <c r="G590" s="91"/>
    </row>
    <row r="591" spans="7:7" ht="15.75" customHeight="1">
      <c r="G591" s="91"/>
    </row>
    <row r="592" spans="7:7" ht="15.75" customHeight="1">
      <c r="G592" s="91"/>
    </row>
    <row r="593" spans="7:7" ht="15.75" customHeight="1">
      <c r="G593" s="91"/>
    </row>
    <row r="594" spans="7:7" ht="15.75" customHeight="1">
      <c r="G594" s="91"/>
    </row>
    <row r="595" spans="7:7" ht="15.75" customHeight="1">
      <c r="G595" s="91"/>
    </row>
    <row r="596" spans="7:7" ht="15.75" customHeight="1">
      <c r="G596" s="91"/>
    </row>
    <row r="597" spans="7:7" ht="15.75" customHeight="1">
      <c r="G597" s="91"/>
    </row>
    <row r="598" spans="7:7" ht="15.75" customHeight="1">
      <c r="G598" s="91"/>
    </row>
    <row r="599" spans="7:7" ht="15.75" customHeight="1">
      <c r="G599" s="91"/>
    </row>
    <row r="600" spans="7:7" ht="15.75" customHeight="1">
      <c r="G600" s="91"/>
    </row>
    <row r="601" spans="7:7" ht="15.75" customHeight="1">
      <c r="G601" s="91"/>
    </row>
    <row r="602" spans="7:7" ht="15.75" customHeight="1">
      <c r="G602" s="91"/>
    </row>
    <row r="603" spans="7:7" ht="15.75" customHeight="1">
      <c r="G603" s="91"/>
    </row>
    <row r="604" spans="7:7" ht="15.75" customHeight="1">
      <c r="G604" s="91"/>
    </row>
    <row r="605" spans="7:7" ht="15.75" customHeight="1">
      <c r="G605" s="91"/>
    </row>
    <row r="606" spans="7:7" ht="15.75" customHeight="1">
      <c r="G606" s="91"/>
    </row>
    <row r="607" spans="7:7" ht="15.75" customHeight="1">
      <c r="G607" s="91"/>
    </row>
    <row r="608" spans="7:7" ht="15.75" customHeight="1">
      <c r="G608" s="91"/>
    </row>
    <row r="609" spans="7:7" ht="15.75" customHeight="1">
      <c r="G609" s="91"/>
    </row>
    <row r="610" spans="7:7" ht="15.75" customHeight="1">
      <c r="G610" s="91"/>
    </row>
    <row r="611" spans="7:7" ht="15.75" customHeight="1">
      <c r="G611" s="91"/>
    </row>
    <row r="612" spans="7:7" ht="15.75" customHeight="1">
      <c r="G612" s="91"/>
    </row>
    <row r="613" spans="7:7" ht="15.75" customHeight="1">
      <c r="G613" s="91"/>
    </row>
    <row r="614" spans="7:7" ht="15.75" customHeight="1">
      <c r="G614" s="91"/>
    </row>
    <row r="615" spans="7:7" ht="15.75" customHeight="1">
      <c r="G615" s="91"/>
    </row>
    <row r="616" spans="7:7" ht="15.75" customHeight="1">
      <c r="G616" s="91"/>
    </row>
    <row r="617" spans="7:7" ht="15.75" customHeight="1">
      <c r="G617" s="91"/>
    </row>
    <row r="618" spans="7:7" ht="15.75" customHeight="1">
      <c r="G618" s="91"/>
    </row>
    <row r="619" spans="7:7" ht="15.75" customHeight="1">
      <c r="G619" s="91"/>
    </row>
    <row r="620" spans="7:7" ht="15.75" customHeight="1">
      <c r="G620" s="91"/>
    </row>
    <row r="621" spans="7:7" ht="15.75" customHeight="1">
      <c r="G621" s="91"/>
    </row>
    <row r="622" spans="7:7" ht="15.75" customHeight="1">
      <c r="G622" s="91"/>
    </row>
    <row r="623" spans="7:7" ht="15.75" customHeight="1">
      <c r="G623" s="91"/>
    </row>
    <row r="624" spans="7:7" ht="15.75" customHeight="1">
      <c r="G624" s="91"/>
    </row>
    <row r="625" spans="7:7" ht="15.75" customHeight="1">
      <c r="G625" s="91"/>
    </row>
    <row r="626" spans="7:7" ht="15.75" customHeight="1">
      <c r="G626" s="91"/>
    </row>
    <row r="627" spans="7:7" ht="15.75" customHeight="1">
      <c r="G627" s="91"/>
    </row>
    <row r="628" spans="7:7" ht="15.75" customHeight="1">
      <c r="G628" s="91"/>
    </row>
    <row r="629" spans="7:7" ht="15.75" customHeight="1">
      <c r="G629" s="91"/>
    </row>
    <row r="630" spans="7:7" ht="15.75" customHeight="1">
      <c r="G630" s="91"/>
    </row>
    <row r="631" spans="7:7" ht="15.75" customHeight="1">
      <c r="G631" s="91"/>
    </row>
    <row r="632" spans="7:7" ht="15.75" customHeight="1">
      <c r="G632" s="91"/>
    </row>
    <row r="633" spans="7:7" ht="15.75" customHeight="1">
      <c r="G633" s="91"/>
    </row>
    <row r="634" spans="7:7" ht="15.75" customHeight="1">
      <c r="G634" s="91"/>
    </row>
    <row r="635" spans="7:7" ht="15.75" customHeight="1">
      <c r="G635" s="91"/>
    </row>
    <row r="636" spans="7:7" ht="15.75" customHeight="1">
      <c r="G636" s="91"/>
    </row>
    <row r="637" spans="7:7" ht="15.75" customHeight="1">
      <c r="G637" s="91"/>
    </row>
    <row r="638" spans="7:7" ht="15.75" customHeight="1">
      <c r="G638" s="91"/>
    </row>
    <row r="639" spans="7:7" ht="15.75" customHeight="1">
      <c r="G639" s="91"/>
    </row>
    <row r="640" spans="7:7" ht="15.75" customHeight="1">
      <c r="G640" s="91"/>
    </row>
    <row r="641" spans="7:7" ht="15.75" customHeight="1">
      <c r="G641" s="91"/>
    </row>
    <row r="642" spans="7:7" ht="15.75" customHeight="1">
      <c r="G642" s="91"/>
    </row>
    <row r="643" spans="7:7" ht="15.75" customHeight="1">
      <c r="G643" s="91"/>
    </row>
    <row r="644" spans="7:7" ht="15.75" customHeight="1">
      <c r="G644" s="91"/>
    </row>
    <row r="645" spans="7:7" ht="15.75" customHeight="1">
      <c r="G645" s="91"/>
    </row>
    <row r="646" spans="7:7" ht="15.75" customHeight="1">
      <c r="G646" s="91"/>
    </row>
    <row r="647" spans="7:7" ht="15.75" customHeight="1">
      <c r="G647" s="91"/>
    </row>
    <row r="648" spans="7:7" ht="15.75" customHeight="1">
      <c r="G648" s="91"/>
    </row>
    <row r="649" spans="7:7" ht="15.75" customHeight="1">
      <c r="G649" s="91"/>
    </row>
    <row r="650" spans="7:7" ht="15.75" customHeight="1">
      <c r="G650" s="91"/>
    </row>
    <row r="651" spans="7:7" ht="15.75" customHeight="1">
      <c r="G651" s="91"/>
    </row>
    <row r="652" spans="7:7" ht="15.75" customHeight="1">
      <c r="G652" s="91"/>
    </row>
    <row r="653" spans="7:7" ht="15.75" customHeight="1">
      <c r="G653" s="91"/>
    </row>
    <row r="654" spans="7:7" ht="15.75" customHeight="1">
      <c r="G654" s="91"/>
    </row>
    <row r="655" spans="7:7" ht="15.75" customHeight="1">
      <c r="G655" s="91"/>
    </row>
    <row r="656" spans="7:7" ht="15.75" customHeight="1">
      <c r="G656" s="91"/>
    </row>
    <row r="657" spans="7:7" ht="15.75" customHeight="1">
      <c r="G657" s="91"/>
    </row>
    <row r="658" spans="7:7" ht="15.75" customHeight="1">
      <c r="G658" s="91"/>
    </row>
    <row r="659" spans="7:7" ht="15.75" customHeight="1">
      <c r="G659" s="91"/>
    </row>
    <row r="660" spans="7:7" ht="15.75" customHeight="1">
      <c r="G660" s="91"/>
    </row>
    <row r="661" spans="7:7" ht="15.75" customHeight="1">
      <c r="G661" s="91"/>
    </row>
    <row r="662" spans="7:7" ht="15.75" customHeight="1">
      <c r="G662" s="91"/>
    </row>
    <row r="663" spans="7:7" ht="15.75" customHeight="1">
      <c r="G663" s="91"/>
    </row>
    <row r="664" spans="7:7" ht="15.75" customHeight="1">
      <c r="G664" s="91"/>
    </row>
    <row r="665" spans="7:7" ht="15.75" customHeight="1">
      <c r="G665" s="91"/>
    </row>
    <row r="666" spans="7:7" ht="15.75" customHeight="1">
      <c r="G666" s="91"/>
    </row>
    <row r="667" spans="7:7" ht="15.75" customHeight="1">
      <c r="G667" s="91"/>
    </row>
    <row r="668" spans="7:7" ht="15.75" customHeight="1">
      <c r="G668" s="91"/>
    </row>
    <row r="669" spans="7:7" ht="15.75" customHeight="1">
      <c r="G669" s="91"/>
    </row>
    <row r="670" spans="7:7" ht="15.75" customHeight="1">
      <c r="G670" s="91"/>
    </row>
    <row r="671" spans="7:7" ht="15.75" customHeight="1">
      <c r="G671" s="91"/>
    </row>
    <row r="672" spans="7:7" ht="15.75" customHeight="1">
      <c r="G672" s="91"/>
    </row>
    <row r="673" spans="7:7" ht="15.75" customHeight="1">
      <c r="G673" s="91"/>
    </row>
    <row r="674" spans="7:7" ht="15.75" customHeight="1">
      <c r="G674" s="91"/>
    </row>
    <row r="675" spans="7:7" ht="15.75" customHeight="1">
      <c r="G675" s="91"/>
    </row>
    <row r="676" spans="7:7" ht="15.75" customHeight="1">
      <c r="G676" s="91"/>
    </row>
    <row r="677" spans="7:7" ht="15.75" customHeight="1">
      <c r="G677" s="91"/>
    </row>
    <row r="678" spans="7:7" ht="15.75" customHeight="1">
      <c r="G678" s="91"/>
    </row>
    <row r="679" spans="7:7" ht="15.75" customHeight="1">
      <c r="G679" s="91"/>
    </row>
    <row r="680" spans="7:7" ht="15.75" customHeight="1">
      <c r="G680" s="91"/>
    </row>
    <row r="681" spans="7:7" ht="15.75" customHeight="1">
      <c r="G681" s="91"/>
    </row>
    <row r="682" spans="7:7" ht="15.75" customHeight="1">
      <c r="G682" s="91"/>
    </row>
    <row r="683" spans="7:7" ht="15.75" customHeight="1">
      <c r="G683" s="91"/>
    </row>
    <row r="684" spans="7:7" ht="15.75" customHeight="1">
      <c r="G684" s="91"/>
    </row>
    <row r="685" spans="7:7" ht="15.75" customHeight="1">
      <c r="G685" s="91"/>
    </row>
    <row r="686" spans="7:7" ht="15.75" customHeight="1">
      <c r="G686" s="91"/>
    </row>
    <row r="687" spans="7:7" ht="15.75" customHeight="1">
      <c r="G687" s="91"/>
    </row>
    <row r="688" spans="7:7" ht="15.75" customHeight="1">
      <c r="G688" s="91"/>
    </row>
    <row r="689" spans="7:7" ht="15.75" customHeight="1">
      <c r="G689" s="91"/>
    </row>
    <row r="690" spans="7:7" ht="15.75" customHeight="1">
      <c r="G690" s="91"/>
    </row>
    <row r="691" spans="7:7" ht="15.75" customHeight="1">
      <c r="G691" s="91"/>
    </row>
    <row r="692" spans="7:7" ht="15.75" customHeight="1">
      <c r="G692" s="91"/>
    </row>
    <row r="693" spans="7:7" ht="15.75" customHeight="1">
      <c r="G693" s="91"/>
    </row>
    <row r="694" spans="7:7" ht="15.75" customHeight="1">
      <c r="G694" s="91"/>
    </row>
    <row r="695" spans="7:7" ht="15.75" customHeight="1">
      <c r="G695" s="91"/>
    </row>
    <row r="696" spans="7:7" ht="15.75" customHeight="1">
      <c r="G696" s="91"/>
    </row>
    <row r="697" spans="7:7" ht="15.75" customHeight="1">
      <c r="G697" s="91"/>
    </row>
    <row r="698" spans="7:7" ht="15.75" customHeight="1">
      <c r="G698" s="91"/>
    </row>
    <row r="699" spans="7:7" ht="15.75" customHeight="1">
      <c r="G699" s="91"/>
    </row>
    <row r="700" spans="7:7" ht="15.75" customHeight="1">
      <c r="G700" s="91"/>
    </row>
    <row r="701" spans="7:7" ht="15.75" customHeight="1">
      <c r="G701" s="91"/>
    </row>
    <row r="702" spans="7:7" ht="15.75" customHeight="1">
      <c r="G702" s="91"/>
    </row>
    <row r="703" spans="7:7" ht="15.75" customHeight="1">
      <c r="G703" s="91"/>
    </row>
    <row r="704" spans="7:7" ht="15.75" customHeight="1">
      <c r="G704" s="91"/>
    </row>
    <row r="705" spans="7:7" ht="15.75" customHeight="1">
      <c r="G705" s="91"/>
    </row>
    <row r="706" spans="7:7" ht="15.75" customHeight="1">
      <c r="G706" s="91"/>
    </row>
    <row r="707" spans="7:7" ht="15.75" customHeight="1">
      <c r="G707" s="91"/>
    </row>
    <row r="708" spans="7:7" ht="15.75" customHeight="1">
      <c r="G708" s="91"/>
    </row>
    <row r="709" spans="7:7" ht="15.75" customHeight="1">
      <c r="G709" s="91"/>
    </row>
    <row r="710" spans="7:7" ht="15.75" customHeight="1">
      <c r="G710" s="91"/>
    </row>
    <row r="711" spans="7:7" ht="15.75" customHeight="1">
      <c r="G711" s="91"/>
    </row>
    <row r="712" spans="7:7" ht="15.75" customHeight="1">
      <c r="G712" s="91"/>
    </row>
    <row r="713" spans="7:7" ht="15.75" customHeight="1">
      <c r="G713" s="91"/>
    </row>
    <row r="714" spans="7:7" ht="15.75" customHeight="1">
      <c r="G714" s="91"/>
    </row>
    <row r="715" spans="7:7" ht="15.75" customHeight="1">
      <c r="G715" s="91"/>
    </row>
    <row r="716" spans="7:7" ht="15.75" customHeight="1">
      <c r="G716" s="91"/>
    </row>
    <row r="717" spans="7:7" ht="15.75" customHeight="1">
      <c r="G717" s="91"/>
    </row>
    <row r="718" spans="7:7" ht="15.75" customHeight="1">
      <c r="G718" s="91"/>
    </row>
    <row r="719" spans="7:7" ht="15.75" customHeight="1">
      <c r="G719" s="91"/>
    </row>
    <row r="720" spans="7:7" ht="15.75" customHeight="1">
      <c r="G720" s="91"/>
    </row>
    <row r="721" spans="7:7" ht="15.75" customHeight="1">
      <c r="G721" s="91"/>
    </row>
    <row r="722" spans="7:7" ht="15.75" customHeight="1">
      <c r="G722" s="91"/>
    </row>
    <row r="723" spans="7:7" ht="15.75" customHeight="1">
      <c r="G723" s="91"/>
    </row>
    <row r="724" spans="7:7" ht="15.75" customHeight="1">
      <c r="G724" s="91"/>
    </row>
    <row r="725" spans="7:7" ht="15.75" customHeight="1">
      <c r="G725" s="91"/>
    </row>
    <row r="726" spans="7:7" ht="15.75" customHeight="1">
      <c r="G726" s="91"/>
    </row>
    <row r="727" spans="7:7" ht="15.75" customHeight="1">
      <c r="G727" s="91"/>
    </row>
    <row r="728" spans="7:7" ht="15.75" customHeight="1">
      <c r="G728" s="91"/>
    </row>
    <row r="729" spans="7:7" ht="15.75" customHeight="1">
      <c r="G729" s="91"/>
    </row>
    <row r="730" spans="7:7" ht="15.75" customHeight="1">
      <c r="G730" s="91"/>
    </row>
    <row r="731" spans="7:7" ht="15.75" customHeight="1">
      <c r="G731" s="91"/>
    </row>
    <row r="732" spans="7:7" ht="15.75" customHeight="1">
      <c r="G732" s="91"/>
    </row>
    <row r="733" spans="7:7" ht="15.75" customHeight="1">
      <c r="G733" s="91"/>
    </row>
    <row r="734" spans="7:7" ht="15.75" customHeight="1">
      <c r="G734" s="91"/>
    </row>
    <row r="735" spans="7:7" ht="15.75" customHeight="1">
      <c r="G735" s="91"/>
    </row>
    <row r="736" spans="7:7" ht="15.75" customHeight="1">
      <c r="G736" s="91"/>
    </row>
    <row r="737" spans="7:7" ht="15.75" customHeight="1">
      <c r="G737" s="91"/>
    </row>
    <row r="738" spans="7:7" ht="15.75" customHeight="1">
      <c r="G738" s="91"/>
    </row>
    <row r="739" spans="7:7" ht="15.75" customHeight="1">
      <c r="G739" s="91"/>
    </row>
    <row r="740" spans="7:7" ht="15.75" customHeight="1">
      <c r="G740" s="91"/>
    </row>
    <row r="741" spans="7:7" ht="15.75" customHeight="1">
      <c r="G741" s="91"/>
    </row>
    <row r="742" spans="7:7" ht="15.75" customHeight="1">
      <c r="G742" s="91"/>
    </row>
    <row r="743" spans="7:7" ht="15.75" customHeight="1">
      <c r="G743" s="91"/>
    </row>
    <row r="744" spans="7:7" ht="15.75" customHeight="1">
      <c r="G744" s="91"/>
    </row>
    <row r="745" spans="7:7" ht="15.75" customHeight="1">
      <c r="G745" s="91"/>
    </row>
    <row r="746" spans="7:7" ht="15.75" customHeight="1">
      <c r="G746" s="91"/>
    </row>
    <row r="747" spans="7:7" ht="15.75" customHeight="1">
      <c r="G747" s="91"/>
    </row>
    <row r="748" spans="7:7" ht="15.75" customHeight="1">
      <c r="G748" s="91"/>
    </row>
    <row r="749" spans="7:7" ht="15.75" customHeight="1">
      <c r="G749" s="91"/>
    </row>
    <row r="750" spans="7:7" ht="15.75" customHeight="1">
      <c r="G750" s="91"/>
    </row>
    <row r="751" spans="7:7" ht="15.75" customHeight="1">
      <c r="G751" s="91"/>
    </row>
    <row r="752" spans="7:7" ht="15.75" customHeight="1">
      <c r="G752" s="91"/>
    </row>
    <row r="753" spans="7:7" ht="15.75" customHeight="1">
      <c r="G753" s="91"/>
    </row>
    <row r="754" spans="7:7" ht="15.75" customHeight="1">
      <c r="G754" s="91"/>
    </row>
    <row r="755" spans="7:7" ht="15.75" customHeight="1">
      <c r="G755" s="91"/>
    </row>
    <row r="756" spans="7:7" ht="15.75" customHeight="1">
      <c r="G756" s="91"/>
    </row>
    <row r="757" spans="7:7" ht="15.75" customHeight="1">
      <c r="G757" s="91"/>
    </row>
    <row r="758" spans="7:7" ht="15.75" customHeight="1">
      <c r="G758" s="91"/>
    </row>
    <row r="759" spans="7:7" ht="15.75" customHeight="1">
      <c r="G759" s="91"/>
    </row>
    <row r="760" spans="7:7" ht="15.75" customHeight="1">
      <c r="G760" s="91"/>
    </row>
    <row r="761" spans="7:7" ht="15.75" customHeight="1">
      <c r="G761" s="91"/>
    </row>
    <row r="762" spans="7:7" ht="15.75" customHeight="1">
      <c r="G762" s="91"/>
    </row>
    <row r="763" spans="7:7" ht="15.75" customHeight="1">
      <c r="G763" s="91"/>
    </row>
    <row r="764" spans="7:7" ht="15.75" customHeight="1">
      <c r="G764" s="91"/>
    </row>
    <row r="765" spans="7:7" ht="15.75" customHeight="1">
      <c r="G765" s="91"/>
    </row>
    <row r="766" spans="7:7" ht="15.75" customHeight="1">
      <c r="G766" s="91"/>
    </row>
    <row r="767" spans="7:7" ht="15.75" customHeight="1">
      <c r="G767" s="91"/>
    </row>
    <row r="768" spans="7:7" ht="15.75" customHeight="1">
      <c r="G768" s="91"/>
    </row>
    <row r="769" spans="7:7" ht="15.75" customHeight="1">
      <c r="G769" s="91"/>
    </row>
    <row r="770" spans="7:7" ht="15.75" customHeight="1">
      <c r="G770" s="91"/>
    </row>
    <row r="771" spans="7:7" ht="15.75" customHeight="1">
      <c r="G771" s="91"/>
    </row>
    <row r="772" spans="7:7" ht="15.75" customHeight="1">
      <c r="G772" s="91"/>
    </row>
    <row r="773" spans="7:7" ht="15.75" customHeight="1">
      <c r="G773" s="91"/>
    </row>
    <row r="774" spans="7:7" ht="15.75" customHeight="1">
      <c r="G774" s="91"/>
    </row>
    <row r="775" spans="7:7" ht="15.75" customHeight="1">
      <c r="G775" s="91"/>
    </row>
    <row r="776" spans="7:7" ht="15.75" customHeight="1">
      <c r="G776" s="91"/>
    </row>
    <row r="777" spans="7:7" ht="15.75" customHeight="1">
      <c r="G777" s="91"/>
    </row>
    <row r="778" spans="7:7" ht="15.75" customHeight="1">
      <c r="G778" s="91"/>
    </row>
    <row r="779" spans="7:7" ht="15.75" customHeight="1">
      <c r="G779" s="91"/>
    </row>
    <row r="780" spans="7:7" ht="15.75" customHeight="1">
      <c r="G780" s="91"/>
    </row>
    <row r="781" spans="7:7" ht="15.75" customHeight="1">
      <c r="G781" s="91"/>
    </row>
    <row r="782" spans="7:7" ht="15.75" customHeight="1">
      <c r="G782" s="91"/>
    </row>
    <row r="783" spans="7:7" ht="15.75" customHeight="1">
      <c r="G783" s="91"/>
    </row>
    <row r="784" spans="7:7" ht="15.75" customHeight="1">
      <c r="G784" s="91"/>
    </row>
    <row r="785" spans="7:7" ht="15.75" customHeight="1">
      <c r="G785" s="91"/>
    </row>
    <row r="786" spans="7:7" ht="15.75" customHeight="1">
      <c r="G786" s="91"/>
    </row>
    <row r="787" spans="7:7" ht="15.75" customHeight="1">
      <c r="G787" s="91"/>
    </row>
    <row r="788" spans="7:7" ht="15.75" customHeight="1">
      <c r="G788" s="91"/>
    </row>
    <row r="789" spans="7:7" ht="15.75" customHeight="1">
      <c r="G789" s="91"/>
    </row>
    <row r="790" spans="7:7" ht="15.75" customHeight="1">
      <c r="G790" s="91"/>
    </row>
    <row r="791" spans="7:7" ht="15.75" customHeight="1">
      <c r="G791" s="91"/>
    </row>
    <row r="792" spans="7:7" ht="15.75" customHeight="1">
      <c r="G792" s="91"/>
    </row>
    <row r="793" spans="7:7" ht="15.75" customHeight="1">
      <c r="G793" s="91"/>
    </row>
    <row r="794" spans="7:7" ht="15.75" customHeight="1">
      <c r="G794" s="91"/>
    </row>
    <row r="795" spans="7:7" ht="15.75" customHeight="1">
      <c r="G795" s="91"/>
    </row>
    <row r="796" spans="7:7" ht="15.75" customHeight="1">
      <c r="G796" s="91"/>
    </row>
    <row r="797" spans="7:7" ht="15.75" customHeight="1">
      <c r="G797" s="91"/>
    </row>
    <row r="798" spans="7:7" ht="15.75" customHeight="1">
      <c r="G798" s="91"/>
    </row>
    <row r="799" spans="7:7" ht="15.75" customHeight="1">
      <c r="G799" s="91"/>
    </row>
    <row r="800" spans="7:7" ht="15.75" customHeight="1">
      <c r="G800" s="91"/>
    </row>
    <row r="801" spans="7:7" ht="15.75" customHeight="1">
      <c r="G801" s="91"/>
    </row>
    <row r="802" spans="7:7" ht="15.75" customHeight="1">
      <c r="G802" s="91"/>
    </row>
    <row r="803" spans="7:7" ht="15.75" customHeight="1">
      <c r="G803" s="91"/>
    </row>
    <row r="804" spans="7:7" ht="15.75" customHeight="1">
      <c r="G804" s="91"/>
    </row>
    <row r="805" spans="7:7" ht="15.75" customHeight="1">
      <c r="G805" s="91"/>
    </row>
    <row r="806" spans="7:7" ht="15.75" customHeight="1">
      <c r="G806" s="91"/>
    </row>
    <row r="807" spans="7:7" ht="15.75" customHeight="1">
      <c r="G807" s="91"/>
    </row>
    <row r="808" spans="7:7" ht="15.75" customHeight="1">
      <c r="G808" s="91"/>
    </row>
    <row r="809" spans="7:7" ht="15.75" customHeight="1">
      <c r="G809" s="91"/>
    </row>
    <row r="810" spans="7:7" ht="15.75" customHeight="1">
      <c r="G810" s="91"/>
    </row>
    <row r="811" spans="7:7" ht="15.75" customHeight="1">
      <c r="G811" s="91"/>
    </row>
    <row r="812" spans="7:7" ht="15.75" customHeight="1">
      <c r="G812" s="91"/>
    </row>
    <row r="813" spans="7:7" ht="15.75" customHeight="1">
      <c r="G813" s="91"/>
    </row>
    <row r="814" spans="7:7" ht="15.75" customHeight="1">
      <c r="G814" s="91"/>
    </row>
    <row r="815" spans="7:7" ht="15.75" customHeight="1">
      <c r="G815" s="91"/>
    </row>
    <row r="816" spans="7:7" ht="15.75" customHeight="1">
      <c r="G816" s="91"/>
    </row>
    <row r="817" spans="7:7" ht="15.75" customHeight="1">
      <c r="G817" s="91"/>
    </row>
    <row r="818" spans="7:7" ht="15.75" customHeight="1">
      <c r="G818" s="91"/>
    </row>
    <row r="819" spans="7:7" ht="15.75" customHeight="1">
      <c r="G819" s="91"/>
    </row>
    <row r="820" spans="7:7" ht="15.75" customHeight="1">
      <c r="G820" s="91"/>
    </row>
    <row r="821" spans="7:7" ht="15.75" customHeight="1">
      <c r="G821" s="91"/>
    </row>
    <row r="822" spans="7:7" ht="15.75" customHeight="1">
      <c r="G822" s="91"/>
    </row>
    <row r="823" spans="7:7" ht="15.75" customHeight="1">
      <c r="G823" s="91"/>
    </row>
    <row r="824" spans="7:7" ht="15.75" customHeight="1">
      <c r="G824" s="91"/>
    </row>
    <row r="825" spans="7:7" ht="15.75" customHeight="1">
      <c r="G825" s="91"/>
    </row>
    <row r="826" spans="7:7" ht="15.75" customHeight="1">
      <c r="G826" s="91"/>
    </row>
    <row r="827" spans="7:7" ht="15.75" customHeight="1">
      <c r="G827" s="91"/>
    </row>
    <row r="828" spans="7:7" ht="15.75" customHeight="1">
      <c r="G828" s="91"/>
    </row>
    <row r="829" spans="7:7" ht="15.75" customHeight="1">
      <c r="G829" s="91"/>
    </row>
    <row r="830" spans="7:7" ht="15.75" customHeight="1">
      <c r="G830" s="91"/>
    </row>
    <row r="831" spans="7:7" ht="15.75" customHeight="1">
      <c r="G831" s="91"/>
    </row>
    <row r="832" spans="7:7" ht="15.75" customHeight="1">
      <c r="G832" s="91"/>
    </row>
    <row r="833" spans="7:7" ht="15.75" customHeight="1">
      <c r="G833" s="91"/>
    </row>
    <row r="834" spans="7:7" ht="15.75" customHeight="1">
      <c r="G834" s="91"/>
    </row>
    <row r="835" spans="7:7" ht="15.75" customHeight="1">
      <c r="G835" s="91"/>
    </row>
    <row r="836" spans="7:7" ht="15.75" customHeight="1">
      <c r="G836" s="91"/>
    </row>
    <row r="837" spans="7:7" ht="15.75" customHeight="1">
      <c r="G837" s="91"/>
    </row>
    <row r="838" spans="7:7" ht="15.75" customHeight="1">
      <c r="G838" s="91"/>
    </row>
    <row r="839" spans="7:7" ht="15.75" customHeight="1">
      <c r="G839" s="91"/>
    </row>
    <row r="840" spans="7:7" ht="15.75" customHeight="1">
      <c r="G840" s="91"/>
    </row>
    <row r="841" spans="7:7" ht="15.75" customHeight="1">
      <c r="G841" s="91"/>
    </row>
    <row r="842" spans="7:7" ht="15.75" customHeight="1">
      <c r="G842" s="91"/>
    </row>
    <row r="843" spans="7:7" ht="15.75" customHeight="1">
      <c r="G843" s="91"/>
    </row>
    <row r="844" spans="7:7" ht="15.75" customHeight="1">
      <c r="G844" s="91"/>
    </row>
    <row r="845" spans="7:7" ht="15.75" customHeight="1">
      <c r="G845" s="91"/>
    </row>
    <row r="846" spans="7:7" ht="15.75" customHeight="1">
      <c r="G846" s="91"/>
    </row>
    <row r="847" spans="7:7" ht="15.75" customHeight="1">
      <c r="G847" s="91"/>
    </row>
    <row r="848" spans="7:7" ht="15.75" customHeight="1">
      <c r="G848" s="91"/>
    </row>
    <row r="849" spans="7:7" ht="15.75" customHeight="1">
      <c r="G849" s="91"/>
    </row>
    <row r="850" spans="7:7" ht="15.75" customHeight="1">
      <c r="G850" s="91"/>
    </row>
    <row r="851" spans="7:7" ht="15.75" customHeight="1">
      <c r="G851" s="91"/>
    </row>
    <row r="852" spans="7:7" ht="15.75" customHeight="1">
      <c r="G852" s="91"/>
    </row>
    <row r="853" spans="7:7" ht="15.75" customHeight="1">
      <c r="G853" s="91"/>
    </row>
    <row r="854" spans="7:7" ht="15.75" customHeight="1">
      <c r="G854" s="91"/>
    </row>
    <row r="855" spans="7:7" ht="15.75" customHeight="1">
      <c r="G855" s="91"/>
    </row>
    <row r="856" spans="7:7" ht="15.75" customHeight="1">
      <c r="G856" s="91"/>
    </row>
    <row r="857" spans="7:7" ht="15.75" customHeight="1">
      <c r="G857" s="91"/>
    </row>
    <row r="858" spans="7:7" ht="15.75" customHeight="1">
      <c r="G858" s="91"/>
    </row>
    <row r="859" spans="7:7" ht="15.75" customHeight="1">
      <c r="G859" s="91"/>
    </row>
    <row r="860" spans="7:7" ht="15.75" customHeight="1">
      <c r="G860" s="91"/>
    </row>
    <row r="861" spans="7:7" ht="15.75" customHeight="1">
      <c r="G861" s="91"/>
    </row>
    <row r="862" spans="7:7" ht="15.75" customHeight="1">
      <c r="G862" s="91"/>
    </row>
    <row r="863" spans="7:7" ht="15.75" customHeight="1">
      <c r="G863" s="91"/>
    </row>
    <row r="864" spans="7:7" ht="15.75" customHeight="1">
      <c r="G864" s="91"/>
    </row>
    <row r="865" spans="7:7" ht="15.75" customHeight="1">
      <c r="G865" s="91"/>
    </row>
    <row r="866" spans="7:7" ht="15.75" customHeight="1">
      <c r="G866" s="91"/>
    </row>
    <row r="867" spans="7:7" ht="15.75" customHeight="1">
      <c r="G867" s="91"/>
    </row>
    <row r="868" spans="7:7" ht="15.75" customHeight="1">
      <c r="G868" s="91"/>
    </row>
    <row r="869" spans="7:7" ht="15.75" customHeight="1">
      <c r="G869" s="91"/>
    </row>
    <row r="870" spans="7:7" ht="15.75" customHeight="1">
      <c r="G870" s="91"/>
    </row>
    <row r="871" spans="7:7" ht="15.75" customHeight="1">
      <c r="G871" s="91"/>
    </row>
    <row r="872" spans="7:7" ht="15.75" customHeight="1">
      <c r="G872" s="91"/>
    </row>
    <row r="873" spans="7:7" ht="15.75" customHeight="1">
      <c r="G873" s="91"/>
    </row>
    <row r="874" spans="7:7" ht="15.75" customHeight="1">
      <c r="G874" s="91"/>
    </row>
    <row r="875" spans="7:7" ht="15.75" customHeight="1">
      <c r="G875" s="91"/>
    </row>
    <row r="876" spans="7:7" ht="15.75" customHeight="1">
      <c r="G876" s="91"/>
    </row>
    <row r="877" spans="7:7" ht="15.75" customHeight="1">
      <c r="G877" s="91"/>
    </row>
    <row r="878" spans="7:7" ht="15.75" customHeight="1">
      <c r="G878" s="91"/>
    </row>
    <row r="879" spans="7:7" ht="15.75" customHeight="1">
      <c r="G879" s="91"/>
    </row>
    <row r="880" spans="7:7" ht="15.75" customHeight="1">
      <c r="G880" s="91"/>
    </row>
    <row r="881" spans="7:7" ht="15.75" customHeight="1">
      <c r="G881" s="91"/>
    </row>
    <row r="882" spans="7:7" ht="15.75" customHeight="1">
      <c r="G882" s="91"/>
    </row>
    <row r="883" spans="7:7" ht="15.75" customHeight="1">
      <c r="G883" s="91"/>
    </row>
    <row r="884" spans="7:7" ht="15.75" customHeight="1">
      <c r="G884" s="91"/>
    </row>
    <row r="885" spans="7:7" ht="15.75" customHeight="1">
      <c r="G885" s="91"/>
    </row>
    <row r="886" spans="7:7" ht="15.75" customHeight="1">
      <c r="G886" s="91"/>
    </row>
    <row r="887" spans="7:7" ht="15.75" customHeight="1">
      <c r="G887" s="91"/>
    </row>
    <row r="888" spans="7:7" ht="15.75" customHeight="1">
      <c r="G888" s="91"/>
    </row>
    <row r="889" spans="7:7" ht="15.75" customHeight="1">
      <c r="G889" s="91"/>
    </row>
    <row r="890" spans="7:7" ht="15.75" customHeight="1">
      <c r="G890" s="91"/>
    </row>
    <row r="891" spans="7:7" ht="15.75" customHeight="1">
      <c r="G891" s="91"/>
    </row>
    <row r="892" spans="7:7" ht="15.75" customHeight="1">
      <c r="G892" s="91"/>
    </row>
    <row r="893" spans="7:7" ht="15.75" customHeight="1">
      <c r="G893" s="91"/>
    </row>
    <row r="894" spans="7:7" ht="15.75" customHeight="1">
      <c r="G894" s="91"/>
    </row>
    <row r="895" spans="7:7" ht="15.75" customHeight="1">
      <c r="G895" s="91"/>
    </row>
    <row r="896" spans="7:7" ht="15.75" customHeight="1">
      <c r="G896" s="91"/>
    </row>
    <row r="897" spans="7:7" ht="15.75" customHeight="1">
      <c r="G897" s="91"/>
    </row>
    <row r="898" spans="7:7" ht="15.75" customHeight="1">
      <c r="G898" s="91"/>
    </row>
    <row r="899" spans="7:7" ht="15.75" customHeight="1">
      <c r="G899" s="91"/>
    </row>
    <row r="900" spans="7:7" ht="15.75" customHeight="1">
      <c r="G900" s="91"/>
    </row>
    <row r="901" spans="7:7" ht="15.75" customHeight="1">
      <c r="G901" s="91"/>
    </row>
    <row r="902" spans="7:7" ht="15.75" customHeight="1">
      <c r="G902" s="91"/>
    </row>
    <row r="903" spans="7:7" ht="15.75" customHeight="1">
      <c r="G903" s="91"/>
    </row>
    <row r="904" spans="7:7" ht="15.75" customHeight="1">
      <c r="G904" s="91"/>
    </row>
    <row r="905" spans="7:7" ht="15.75" customHeight="1">
      <c r="G905" s="91"/>
    </row>
    <row r="906" spans="7:7" ht="15.75" customHeight="1">
      <c r="G906" s="91"/>
    </row>
    <row r="907" spans="7:7" ht="15.75" customHeight="1">
      <c r="G907" s="91"/>
    </row>
    <row r="908" spans="7:7" ht="15.75" customHeight="1">
      <c r="G908" s="91"/>
    </row>
    <row r="909" spans="7:7" ht="15.75" customHeight="1">
      <c r="G909" s="91"/>
    </row>
    <row r="910" spans="7:7" ht="15.75" customHeight="1">
      <c r="G910" s="91"/>
    </row>
    <row r="911" spans="7:7" ht="15.75" customHeight="1">
      <c r="G911" s="91"/>
    </row>
    <row r="912" spans="7:7" ht="15.75" customHeight="1">
      <c r="G912" s="91"/>
    </row>
    <row r="913" spans="7:7" ht="15.75" customHeight="1">
      <c r="G913" s="91"/>
    </row>
    <row r="914" spans="7:7" ht="15.75" customHeight="1">
      <c r="G914" s="91"/>
    </row>
    <row r="915" spans="7:7" ht="15.75" customHeight="1">
      <c r="G915" s="91"/>
    </row>
    <row r="916" spans="7:7" ht="15.75" customHeight="1">
      <c r="G916" s="91"/>
    </row>
    <row r="917" spans="7:7" ht="15.75" customHeight="1">
      <c r="G917" s="91"/>
    </row>
    <row r="918" spans="7:7" ht="15.75" customHeight="1">
      <c r="G918" s="91"/>
    </row>
    <row r="919" spans="7:7" ht="15.75" customHeight="1">
      <c r="G919" s="91"/>
    </row>
    <row r="920" spans="7:7" ht="15.75" customHeight="1">
      <c r="G920" s="91"/>
    </row>
    <row r="921" spans="7:7" ht="15.75" customHeight="1">
      <c r="G921" s="91"/>
    </row>
    <row r="922" spans="7:7" ht="15.75" customHeight="1">
      <c r="G922" s="91"/>
    </row>
    <row r="923" spans="7:7" ht="15.75" customHeight="1">
      <c r="G923" s="91"/>
    </row>
    <row r="924" spans="7:7" ht="15.75" customHeight="1">
      <c r="G924" s="91"/>
    </row>
    <row r="925" spans="7:7" ht="15.75" customHeight="1">
      <c r="G925" s="91"/>
    </row>
    <row r="926" spans="7:7" ht="15.75" customHeight="1">
      <c r="G926" s="91"/>
    </row>
    <row r="927" spans="7:7" ht="15.75" customHeight="1">
      <c r="G927" s="91"/>
    </row>
    <row r="928" spans="7:7" ht="15.75" customHeight="1">
      <c r="G928" s="91"/>
    </row>
    <row r="929" spans="7:7" ht="15.75" customHeight="1">
      <c r="G929" s="91"/>
    </row>
    <row r="930" spans="7:7" ht="15.75" customHeight="1">
      <c r="G930" s="91"/>
    </row>
    <row r="931" spans="7:7" ht="15.75" customHeight="1">
      <c r="G931" s="91"/>
    </row>
    <row r="932" spans="7:7" ht="15.75" customHeight="1">
      <c r="G932" s="91"/>
    </row>
    <row r="933" spans="7:7" ht="15.75" customHeight="1">
      <c r="G933" s="91"/>
    </row>
    <row r="934" spans="7:7" ht="15.75" customHeight="1">
      <c r="G934" s="91"/>
    </row>
    <row r="935" spans="7:7" ht="15.75" customHeight="1">
      <c r="G935" s="91"/>
    </row>
    <row r="936" spans="7:7" ht="15.75" customHeight="1">
      <c r="G936" s="91"/>
    </row>
    <row r="937" spans="7:7" ht="15.75" customHeight="1">
      <c r="G937" s="91"/>
    </row>
    <row r="938" spans="7:7" ht="15.75" customHeight="1">
      <c r="G938" s="91"/>
    </row>
    <row r="939" spans="7:7" ht="15.75" customHeight="1">
      <c r="G939" s="91"/>
    </row>
    <row r="940" spans="7:7" ht="15.75" customHeight="1">
      <c r="G940" s="91"/>
    </row>
    <row r="941" spans="7:7" ht="15.75" customHeight="1">
      <c r="G941" s="91"/>
    </row>
    <row r="942" spans="7:7" ht="15.75" customHeight="1">
      <c r="G942" s="91"/>
    </row>
    <row r="943" spans="7:7" ht="15.75" customHeight="1">
      <c r="G943" s="91"/>
    </row>
    <row r="944" spans="7:7" ht="15.75" customHeight="1">
      <c r="G944" s="91"/>
    </row>
    <row r="945" spans="7:7" ht="15.75" customHeight="1">
      <c r="G945" s="91"/>
    </row>
    <row r="946" spans="7:7" ht="15.75" customHeight="1">
      <c r="G946" s="91"/>
    </row>
    <row r="947" spans="7:7" ht="15.75" customHeight="1">
      <c r="G947" s="91"/>
    </row>
    <row r="948" spans="7:7" ht="15.75" customHeight="1">
      <c r="G948" s="91"/>
    </row>
    <row r="949" spans="7:7" ht="15.75" customHeight="1">
      <c r="G949" s="91"/>
    </row>
    <row r="950" spans="7:7" ht="15.75" customHeight="1">
      <c r="G950" s="91"/>
    </row>
    <row r="951" spans="7:7" ht="15.75" customHeight="1">
      <c r="G951" s="91"/>
    </row>
    <row r="952" spans="7:7" ht="15.75" customHeight="1">
      <c r="G952" s="91"/>
    </row>
    <row r="953" spans="7:7" ht="15.75" customHeight="1">
      <c r="G953" s="91"/>
    </row>
    <row r="954" spans="7:7" ht="15.75" customHeight="1">
      <c r="G954" s="91"/>
    </row>
    <row r="955" spans="7:7" ht="15.75" customHeight="1">
      <c r="G955" s="91"/>
    </row>
    <row r="956" spans="7:7" ht="15.75" customHeight="1">
      <c r="G956" s="91"/>
    </row>
    <row r="957" spans="7:7" ht="15.75" customHeight="1">
      <c r="G957" s="91"/>
    </row>
    <row r="958" spans="7:7" ht="15.75" customHeight="1">
      <c r="G958" s="91"/>
    </row>
    <row r="959" spans="7:7" ht="15.75" customHeight="1">
      <c r="G959" s="91"/>
    </row>
    <row r="960" spans="7:7" ht="15.75" customHeight="1">
      <c r="G960" s="91"/>
    </row>
    <row r="961" spans="7:7" ht="15.75" customHeight="1">
      <c r="G961" s="91"/>
    </row>
    <row r="962" spans="7:7" ht="15.75" customHeight="1">
      <c r="G962" s="91"/>
    </row>
    <row r="963" spans="7:7" ht="15.75" customHeight="1">
      <c r="G963" s="91"/>
    </row>
    <row r="964" spans="7:7" ht="15.75" customHeight="1">
      <c r="G964" s="91"/>
    </row>
    <row r="965" spans="7:7" ht="15.75" customHeight="1">
      <c r="G965" s="91"/>
    </row>
    <row r="966" spans="7:7" ht="15.75" customHeight="1">
      <c r="G966" s="91"/>
    </row>
    <row r="967" spans="7:7" ht="15.75" customHeight="1">
      <c r="G967" s="91"/>
    </row>
    <row r="968" spans="7:7" ht="15.75" customHeight="1">
      <c r="G968" s="91"/>
    </row>
    <row r="969" spans="7:7" ht="15.75" customHeight="1">
      <c r="G969" s="91"/>
    </row>
    <row r="970" spans="7:7" ht="15.75" customHeight="1">
      <c r="G970" s="91"/>
    </row>
    <row r="971" spans="7:7" ht="15.75" customHeight="1">
      <c r="G971" s="91"/>
    </row>
    <row r="972" spans="7:7" ht="15.75" customHeight="1">
      <c r="G972" s="91"/>
    </row>
    <row r="973" spans="7:7" ht="15.75" customHeight="1">
      <c r="G973" s="91"/>
    </row>
    <row r="974" spans="7:7" ht="15.75" customHeight="1">
      <c r="G974" s="91"/>
    </row>
    <row r="975" spans="7:7" ht="15.75" customHeight="1">
      <c r="G975" s="91"/>
    </row>
    <row r="976" spans="7:7" ht="15.75" customHeight="1">
      <c r="G976" s="91"/>
    </row>
    <row r="977" spans="7:7" ht="15.75" customHeight="1">
      <c r="G977" s="91"/>
    </row>
    <row r="978" spans="7:7" ht="15.75" customHeight="1">
      <c r="G978" s="91"/>
    </row>
    <row r="979" spans="7:7" ht="15.75" customHeight="1">
      <c r="G979" s="91"/>
    </row>
    <row r="980" spans="7:7" ht="15.75" customHeight="1">
      <c r="G980" s="91"/>
    </row>
    <row r="981" spans="7:7" ht="15.75" customHeight="1">
      <c r="G981" s="91"/>
    </row>
    <row r="982" spans="7:7" ht="15.75" customHeight="1">
      <c r="G982" s="91"/>
    </row>
    <row r="983" spans="7:7" ht="15.75" customHeight="1">
      <c r="G983" s="91"/>
    </row>
    <row r="984" spans="7:7" ht="15.75" customHeight="1">
      <c r="G984" s="91"/>
    </row>
    <row r="985" spans="7:7" ht="15.75" customHeight="1">
      <c r="G985" s="91"/>
    </row>
  </sheetData>
  <mergeCells count="3">
    <mergeCell ref="A1:H1"/>
    <mergeCell ref="A2:H2"/>
    <mergeCell ref="C24:D24"/>
  </mergeCells>
  <pageMargins left="0.51180555555555496" right="0.51180555555555496" top="0.31527777777777799" bottom="0.31527777777777799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NOTAS_FISCAIS_2026</vt:lpstr>
      <vt:lpstr>FONTE_DETALHADA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Ricardo Fabres Sedrez</dc:creator>
  <cp:lastModifiedBy>Jose Ricardo Fabres Sedrez</cp:lastModifiedBy>
  <dcterms:created xsi:type="dcterms:W3CDTF">2026-04-07T15:00:53Z</dcterms:created>
  <dcterms:modified xsi:type="dcterms:W3CDTF">2026-04-07T15:02:04Z</dcterms:modified>
</cp:coreProperties>
</file>