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rculescouto\Desktop\DEGES\"/>
    </mc:Choice>
  </mc:AlternateContent>
  <bookViews>
    <workbookView xWindow="0" yWindow="0" windowWidth="19200" windowHeight="7050"/>
  </bookViews>
  <sheets>
    <sheet name="Notas Fiscais" sheetId="1" r:id="rId1"/>
    <sheet name="Notas Fonte Detalhada" sheetId="2" r:id="rId2"/>
  </sheets>
  <calcPr calcId="162913"/>
  <extLst>
    <ext uri="GoogleSheetsCustomDataVersion2">
      <go:sheetsCustomData xmlns:go="http://customooxmlschemas.google.com/" r:id="rId6" roundtripDataChecksum="4VfyltX6PLRdkn0LAzqRDmDpf7DByO82m319GOfXnyQ="/>
    </ext>
  </extLst>
</workbook>
</file>

<file path=xl/calcChain.xml><?xml version="1.0" encoding="utf-8"?>
<calcChain xmlns="http://schemas.openxmlformats.org/spreadsheetml/2006/main">
  <c r="E10" i="2" l="1"/>
  <c r="E588" i="1"/>
  <c r="E576" i="1"/>
  <c r="E492" i="1"/>
  <c r="E266" i="1"/>
  <c r="E75" i="1"/>
  <c r="E43" i="1"/>
  <c r="E36" i="1"/>
  <c r="E31" i="1"/>
  <c r="E25" i="1"/>
  <c r="E18" i="1"/>
  <c r="E14" i="1"/>
  <c r="E7" i="1"/>
</calcChain>
</file>

<file path=xl/sharedStrings.xml><?xml version="1.0" encoding="utf-8"?>
<sst xmlns="http://schemas.openxmlformats.org/spreadsheetml/2006/main" count="2359" uniqueCount="1420">
  <si>
    <t>CATEGORIA: I - FORNECIMENTO DE BENS E MATERIAS DE CONSUMO</t>
  </si>
  <si>
    <t>Nº</t>
  </si>
  <si>
    <t>CNPJ</t>
  </si>
  <si>
    <t>Razão Social</t>
  </si>
  <si>
    <t>NF.</t>
  </si>
  <si>
    <t>VALOR</t>
  </si>
  <si>
    <t>Ateste ou O.E.</t>
  </si>
  <si>
    <t>Data de Pagamento</t>
  </si>
  <si>
    <t>Justificativa</t>
  </si>
  <si>
    <t>04.602.789/0001-01</t>
  </si>
  <si>
    <t>Daten Tecnologia Ltda</t>
  </si>
  <si>
    <t>23/08/22</t>
  </si>
  <si>
    <t>09.176.584/0001-25</t>
  </si>
  <si>
    <t>ITP industria, Comércio e Serviços de tubos &amp; Perfis Ltda</t>
  </si>
  <si>
    <t>16/12/2022</t>
  </si>
  <si>
    <t>27.175.699/0001-87</t>
  </si>
  <si>
    <t>Ana C. Martins Duarte</t>
  </si>
  <si>
    <t>35</t>
  </si>
  <si>
    <t>21/09/2023</t>
  </si>
  <si>
    <t>Total Ano</t>
  </si>
  <si>
    <t>01.425.676/0003-51</t>
  </si>
  <si>
    <t>ATHENAS AUTOMACAO LTDA</t>
  </si>
  <si>
    <t>4460</t>
  </si>
  <si>
    <t>21/03/2024</t>
  </si>
  <si>
    <t>10.902.067/0001-75</t>
  </si>
  <si>
    <t>ESCRIBLU COMÉRCIO DE MÓVEIS EIRELI</t>
  </si>
  <si>
    <t>4160</t>
  </si>
  <si>
    <t>15/04/24</t>
  </si>
  <si>
    <t>50.899.054/0001-09</t>
  </si>
  <si>
    <t xml:space="preserve"> IMPERIO COMERCIO LTDA</t>
  </si>
  <si>
    <t>80</t>
  </si>
  <si>
    <t>14/06/2024</t>
  </si>
  <si>
    <t>07.766.048/0002-35</t>
  </si>
  <si>
    <t>3D PROJETOS E ASSESSORIAS EM INFORMÁTICA LTDA</t>
  </si>
  <si>
    <t>3518</t>
  </si>
  <si>
    <t>14/11/2024</t>
  </si>
  <si>
    <t>28/11/24</t>
  </si>
  <si>
    <t>13440</t>
  </si>
  <si>
    <t>17/12/24</t>
  </si>
  <si>
    <t>40.768.826/0001-10</t>
  </si>
  <si>
    <t>INDUSTRIAL CAPITAL IMPORTAÇÃO LTDA</t>
  </si>
  <si>
    <t>233</t>
  </si>
  <si>
    <t>13/02/2025</t>
  </si>
  <si>
    <t>13/03/25</t>
  </si>
  <si>
    <t>CATEGORIA: II - LOCAÇÕES</t>
  </si>
  <si>
    <t>CATEGORIA: III - PRESTAÇÃO DE SERVIÇOS</t>
  </si>
  <si>
    <t>12.860.242/0001-34</t>
  </si>
  <si>
    <t>FRIOTEK CLIMATIZAÇÃO LTDA</t>
  </si>
  <si>
    <t>1321</t>
  </si>
  <si>
    <t>29/10/2024</t>
  </si>
  <si>
    <t>1</t>
  </si>
  <si>
    <t>01</t>
  </si>
  <si>
    <t>48.059.412/0001-23</t>
  </si>
  <si>
    <t>CONFIANÇA CLIMATIZAÇÃO E REFRIGERAÇÃO LTDA</t>
  </si>
  <si>
    <t>170</t>
  </si>
  <si>
    <t>CATEGORIA: IV - REALIZAÇÃO DE OBRAS</t>
  </si>
  <si>
    <t>PEQUENOS CREDORES</t>
  </si>
  <si>
    <t>34.383.762/0001-36</t>
  </si>
  <si>
    <t>Evolution Comércio de Componentes Eletrônicos Eireli</t>
  </si>
  <si>
    <t>24/01/22</t>
  </si>
  <si>
    <t>26/01/22</t>
  </si>
  <si>
    <t>27/01/22</t>
  </si>
  <si>
    <t>24.616.322/0001-28</t>
  </si>
  <si>
    <t>Mork Solar - Produtos Serviços Elétricos Ltda - ME</t>
  </si>
  <si>
    <t>15.785.674/0001-16</t>
  </si>
  <si>
    <t>Andrei Santos Silva</t>
  </si>
  <si>
    <t>17/02/22</t>
  </si>
  <si>
    <t>17.314.414/0001-98</t>
  </si>
  <si>
    <t>CDX Comércio e Industria de Produtos Eletrônicos Ltda</t>
  </si>
  <si>
    <t>21.308.480/0001-22</t>
  </si>
  <si>
    <t>AR RP Certificação Digital Eireli</t>
  </si>
  <si>
    <t>17/03/22</t>
  </si>
  <si>
    <t>34.777.255/0001-87</t>
  </si>
  <si>
    <t>Lumen comércio e Serviços de Motores Elétricos Eireli</t>
  </si>
  <si>
    <t>39.700.820/0001-21</t>
  </si>
  <si>
    <t>E.M.B. Comércio e Distribuição de Materiais Escolares Ltda</t>
  </si>
  <si>
    <t>08.095.573/0001-58</t>
  </si>
  <si>
    <t>Mecatec Comercial Eireli</t>
  </si>
  <si>
    <t>29/03/22</t>
  </si>
  <si>
    <t>28.697.784/0001-78</t>
  </si>
  <si>
    <t>Maria Consuelo Soares da Mata</t>
  </si>
  <si>
    <t>07.048.323/0001-02</t>
  </si>
  <si>
    <t>RC Ramos Comércio Ltda - EPP</t>
  </si>
  <si>
    <t>23/03/22</t>
  </si>
  <si>
    <t>36.098.338/0001-75</t>
  </si>
  <si>
    <t>Nilton Cezar Masera Distribuidora de Aguga Mineral</t>
  </si>
  <si>
    <t>14/04/22</t>
  </si>
  <si>
    <t>33.479.392/0001-72</t>
  </si>
  <si>
    <t>Anderson Soares de Souza</t>
  </si>
  <si>
    <t>30/04/22</t>
  </si>
  <si>
    <t>28.584.842/0002-38</t>
  </si>
  <si>
    <t>Bianca Ricacheski Rauber</t>
  </si>
  <si>
    <t>23/05/22</t>
  </si>
  <si>
    <t>30/05/22</t>
  </si>
  <si>
    <t>24.033.611/0001-02</t>
  </si>
  <si>
    <t>BR Control Imunizações e Serviços Ltda</t>
  </si>
  <si>
    <t>41.597.891/0001-92</t>
  </si>
  <si>
    <t xml:space="preserve">Exclusiva Comércio e Serviços, Papelaria e Informática Ltda </t>
  </si>
  <si>
    <t>15/06/22</t>
  </si>
  <si>
    <t>29/06/22</t>
  </si>
  <si>
    <t>09.721.858/0001-10</t>
  </si>
  <si>
    <t>LucaBianco Com. e Confecção em Acessórios Descartáveis</t>
  </si>
  <si>
    <t>19/08/22</t>
  </si>
  <si>
    <t>26/08/2022</t>
  </si>
  <si>
    <t>18/10/2022</t>
  </si>
  <si>
    <t>24/10/22</t>
  </si>
  <si>
    <t>40.358.740/0001-19</t>
  </si>
  <si>
    <t>Gava Impressão Digital Ltda</t>
  </si>
  <si>
    <t>31/10/2022</t>
  </si>
  <si>
    <t>17/11/22</t>
  </si>
  <si>
    <t>04.743.532/0001-70</t>
  </si>
  <si>
    <t xml:space="preserve">Marcio Sandro Mallet Pezarim </t>
  </si>
  <si>
    <t>29.253.577/0001-97</t>
  </si>
  <si>
    <t>Roger André Braun</t>
  </si>
  <si>
    <t>16/11/22</t>
  </si>
  <si>
    <t>22/11/22</t>
  </si>
  <si>
    <t>90.555.004/0001-29</t>
  </si>
  <si>
    <t>Extintores Prosinos Ltda</t>
  </si>
  <si>
    <t>10707</t>
  </si>
  <si>
    <t>08.658.622/0001-13</t>
  </si>
  <si>
    <t xml:space="preserve">J.J. Vitalli </t>
  </si>
  <si>
    <t>36676</t>
  </si>
  <si>
    <t>10.980.376/0001-63</t>
  </si>
  <si>
    <t>Diogo Ianzer Viedo e Cia Ltda</t>
  </si>
  <si>
    <t>44119606</t>
  </si>
  <si>
    <t>40.030.578/0001-05</t>
  </si>
  <si>
    <t>Sport Fashion Moda Esportiva e Acessórios Ltda</t>
  </si>
  <si>
    <t>388</t>
  </si>
  <si>
    <t>36675</t>
  </si>
  <si>
    <t>26.950.671/0001-07</t>
  </si>
  <si>
    <t>Liceri Comércio de produtos em Geral Ltda</t>
  </si>
  <si>
    <t>10595</t>
  </si>
  <si>
    <t>21/12/2022</t>
  </si>
  <si>
    <t>42.846.652/0001-91</t>
  </si>
  <si>
    <t>J F Ramos Silveira Eireli</t>
  </si>
  <si>
    <t>043992120</t>
  </si>
  <si>
    <t>36674</t>
  </si>
  <si>
    <t>33.043.732/0001-18</t>
  </si>
  <si>
    <t>ANV Comércio de Produtos para Teleinformática</t>
  </si>
  <si>
    <t>968</t>
  </si>
  <si>
    <t>6124</t>
  </si>
  <si>
    <t>22/12/2022</t>
  </si>
  <si>
    <t>3375</t>
  </si>
  <si>
    <t>3995</t>
  </si>
  <si>
    <t>3994</t>
  </si>
  <si>
    <t>23/12/2022</t>
  </si>
  <si>
    <t>11.311.279/0001-40</t>
  </si>
  <si>
    <t xml:space="preserve"> Eunice Maria Gonçalves de Oliveira - ME </t>
  </si>
  <si>
    <t>10415</t>
  </si>
  <si>
    <t>30/12/2022</t>
  </si>
  <si>
    <t>10416</t>
  </si>
  <si>
    <t>10417</t>
  </si>
  <si>
    <t>10418</t>
  </si>
  <si>
    <t>34.238.351/0001-57</t>
  </si>
  <si>
    <t>P &amp; F Importação e Exportação Ltda</t>
  </si>
  <si>
    <t>723</t>
  </si>
  <si>
    <t>65.529.489/0001-39</t>
  </si>
  <si>
    <t>Compuset Informática Ltda</t>
  </si>
  <si>
    <t>4146</t>
  </si>
  <si>
    <t>967</t>
  </si>
  <si>
    <t>969</t>
  </si>
  <si>
    <t>44.216.200/0001-51</t>
  </si>
  <si>
    <t>DLM Soluções Integradas</t>
  </si>
  <si>
    <t>259</t>
  </si>
  <si>
    <t>18.680.580/0001-70</t>
  </si>
  <si>
    <t>WPlace Ltda</t>
  </si>
  <si>
    <t>12011</t>
  </si>
  <si>
    <t>12.010.075/0001-32</t>
  </si>
  <si>
    <t>RRM Serviços e Comércio de Cartuchos Ltda</t>
  </si>
  <si>
    <t>3088</t>
  </si>
  <si>
    <t>3089</t>
  </si>
  <si>
    <t>47.699.350/0001-51</t>
  </si>
  <si>
    <t>Menno Informática e Gráfica Ltda</t>
  </si>
  <si>
    <t>31432</t>
  </si>
  <si>
    <t>05.075.962/0001-23</t>
  </si>
  <si>
    <t>Maxim Qualitá Comércio Ltda</t>
  </si>
  <si>
    <t>26.131</t>
  </si>
  <si>
    <t>3386</t>
  </si>
  <si>
    <t>38.084.603/0001-91</t>
  </si>
  <si>
    <t>Danton Gabriel Simplicio de Sales Silva</t>
  </si>
  <si>
    <t>611</t>
  </si>
  <si>
    <t>39.236.457/0001-35</t>
  </si>
  <si>
    <t>JR2 Comércio de Variedades ltda</t>
  </si>
  <si>
    <t>105</t>
  </si>
  <si>
    <t>20221961</t>
  </si>
  <si>
    <t>00.489.661/0001-22</t>
  </si>
  <si>
    <t>Audioisão Eletro e Central de produtos Ltda</t>
  </si>
  <si>
    <t>3744</t>
  </si>
  <si>
    <t>10594</t>
  </si>
  <si>
    <t>00.230.781/0001-00</t>
  </si>
  <si>
    <t>Exatel Telefonia Ltda</t>
  </si>
  <si>
    <t>4719</t>
  </si>
  <si>
    <t>13/01/2023</t>
  </si>
  <si>
    <t>40.251.299/0001-71</t>
  </si>
  <si>
    <t xml:space="preserve">EXP Busines - Serviços, Comércio e Importação de produtos </t>
  </si>
  <si>
    <t>213</t>
  </si>
  <si>
    <t>23.935.375/0001-49</t>
  </si>
  <si>
    <t>Onadir Serrato Junior</t>
  </si>
  <si>
    <t>1377</t>
  </si>
  <si>
    <t>15.724.019/0001-58</t>
  </si>
  <si>
    <t xml:space="preserve">Quality Atacado Eireli </t>
  </si>
  <si>
    <t>7769</t>
  </si>
  <si>
    <t>17/01/2023</t>
  </si>
  <si>
    <t>06.074.895/0001-95</t>
  </si>
  <si>
    <t>DataGov Informática Ltda</t>
  </si>
  <si>
    <t>35.236.131/0001-57</t>
  </si>
  <si>
    <t>GGV Comercial Eireli</t>
  </si>
  <si>
    <t>4797</t>
  </si>
  <si>
    <t>18/01/2023</t>
  </si>
  <si>
    <t>4843</t>
  </si>
  <si>
    <t>23/01/2023</t>
  </si>
  <si>
    <t>07.514.710/0001-89</t>
  </si>
  <si>
    <t>Vargas Comércio de Ferramentas Ltda</t>
  </si>
  <si>
    <t>1235</t>
  </si>
  <si>
    <t>24/01/2023</t>
  </si>
  <si>
    <t>10.376.569/0001-00</t>
  </si>
  <si>
    <t>N.H. Neto - Comércio de Instrumentos de Medição EPP</t>
  </si>
  <si>
    <t>3862</t>
  </si>
  <si>
    <t>22.211.647/0001-03</t>
  </si>
  <si>
    <t>Viana Empreendimentos Empresariais Ltda</t>
  </si>
  <si>
    <t>1007</t>
  </si>
  <si>
    <t>46.423.434/0001-03</t>
  </si>
  <si>
    <t>Atrium Industria e Comércio de ferragens Ltda</t>
  </si>
  <si>
    <t>209</t>
  </si>
  <si>
    <t>13.338.681/0001-44</t>
  </si>
  <si>
    <t>Comercial Sponchiado Ltda - EPP</t>
  </si>
  <si>
    <t>8225</t>
  </si>
  <si>
    <t>43.892.634/0001-09</t>
  </si>
  <si>
    <t>Brave Distribuidora Ltda</t>
  </si>
  <si>
    <t>246</t>
  </si>
  <si>
    <t>31.296.543/0001-21</t>
  </si>
  <si>
    <t>Impermiabiliza Comercio de tintas Ltda</t>
  </si>
  <si>
    <t>476</t>
  </si>
  <si>
    <t>46.636.768/0001-57</t>
  </si>
  <si>
    <t>Maed Comércio e Serviços Administrativos Ltda</t>
  </si>
  <si>
    <t>173</t>
  </si>
  <si>
    <t>36.310.930/0001-99</t>
  </si>
  <si>
    <t>Y S Dias Comércio de Papelaria</t>
  </si>
  <si>
    <t>1570</t>
  </si>
  <si>
    <t>25/01/2023</t>
  </si>
  <si>
    <t>06.261.968/0001-58</t>
  </si>
  <si>
    <t>Antunes e Francione Ltda - ME</t>
  </si>
  <si>
    <t>3210</t>
  </si>
  <si>
    <t>26/01/2023</t>
  </si>
  <si>
    <t>34.001.937/0001-01</t>
  </si>
  <si>
    <t>Dunas Distribuidora de Filtros E Lubrificantes ltda</t>
  </si>
  <si>
    <t>4688</t>
  </si>
  <si>
    <t>4004</t>
  </si>
  <si>
    <t>08.735.676/0001-35</t>
  </si>
  <si>
    <t>Cadona e Lunardi Ltda</t>
  </si>
  <si>
    <t>3989</t>
  </si>
  <si>
    <t>18.274.923/0001-05</t>
  </si>
  <si>
    <t>Mastersul Equipamentos de Segurança Ltda</t>
  </si>
  <si>
    <t>13132</t>
  </si>
  <si>
    <t>27/01/2023</t>
  </si>
  <si>
    <t>29.761.115/0001-80</t>
  </si>
  <si>
    <t>100 Sports Eireli</t>
  </si>
  <si>
    <t>1311</t>
  </si>
  <si>
    <t>1312</t>
  </si>
  <si>
    <t>26.672.935/0001-08</t>
  </si>
  <si>
    <t xml:space="preserve">ICT Com. import. Manuf. de Eletro. Ltda </t>
  </si>
  <si>
    <t>452</t>
  </si>
  <si>
    <t>30/01/2023</t>
  </si>
  <si>
    <t>3414</t>
  </si>
  <si>
    <t>34.386.298/0001-31</t>
  </si>
  <si>
    <t>Plus Sport Comércio de Artigos Esportivos Eireli</t>
  </si>
  <si>
    <t>1911</t>
  </si>
  <si>
    <t>4935</t>
  </si>
  <si>
    <t>4934</t>
  </si>
  <si>
    <t>7906</t>
  </si>
  <si>
    <t>43.828.319/0001-12</t>
  </si>
  <si>
    <t>Mepry Intermediação de Negócios Ltda</t>
  </si>
  <si>
    <t>121</t>
  </si>
  <si>
    <t>31/01/2023</t>
  </si>
  <si>
    <t>10539</t>
  </si>
  <si>
    <t>10540</t>
  </si>
  <si>
    <t>41.272.326/0001-55</t>
  </si>
  <si>
    <t>BoniBom Comércio de Aolimentos Eireli</t>
  </si>
  <si>
    <t>4647</t>
  </si>
  <si>
    <t>Nilton Cezar Masera Distribuidora de Agua Mineral</t>
  </si>
  <si>
    <t>45.116.921</t>
  </si>
  <si>
    <t>3099</t>
  </si>
  <si>
    <t>46.214.337/0001-00</t>
  </si>
  <si>
    <t>Samey Rangel Filippin</t>
  </si>
  <si>
    <t>5</t>
  </si>
  <si>
    <t>4</t>
  </si>
  <si>
    <t>28/02/23</t>
  </si>
  <si>
    <t>3415</t>
  </si>
  <si>
    <t>13.628.123/0001-13</t>
  </si>
  <si>
    <t>JM Industria de Confecções e Brindes Eirelli EPP</t>
  </si>
  <si>
    <t>5615</t>
  </si>
  <si>
    <t>36673</t>
  </si>
  <si>
    <t>480</t>
  </si>
  <si>
    <t>14/03/2023</t>
  </si>
  <si>
    <t>O processo chegou ao setor financeiro em 14/03/23</t>
  </si>
  <si>
    <t>05.854.663/0001-97</t>
  </si>
  <si>
    <t>Eletroquip Comercio e Licitações Ltda</t>
  </si>
  <si>
    <t>1.049</t>
  </si>
  <si>
    <t>2826</t>
  </si>
  <si>
    <t>13/02/2023</t>
  </si>
  <si>
    <t>21.235.719/0001-81</t>
  </si>
  <si>
    <t xml:space="preserve">R. Barbosa Marques ME </t>
  </si>
  <si>
    <t>1599</t>
  </si>
  <si>
    <t>10.942.831/0001-36</t>
  </si>
  <si>
    <t>Comercial Vanguardeira - Eireli</t>
  </si>
  <si>
    <t>11220</t>
  </si>
  <si>
    <t>15.642.667/0001-65</t>
  </si>
  <si>
    <t>UnionTech Comércio de Materiais de laboratório Ltda</t>
  </si>
  <si>
    <t>3846</t>
  </si>
  <si>
    <t>14/02/2023</t>
  </si>
  <si>
    <t>02.013.755/0001-56</t>
  </si>
  <si>
    <t>Ferragem Eletrocor Ltda</t>
  </si>
  <si>
    <t>15.359</t>
  </si>
  <si>
    <t>23.457.564/0001-53</t>
  </si>
  <si>
    <t>AJM Insumos Industriais Eireli</t>
  </si>
  <si>
    <t>45.147.855</t>
  </si>
  <si>
    <t>02.005.835/0001-60</t>
  </si>
  <si>
    <t>Isolar Comercial Eireli</t>
  </si>
  <si>
    <t>323</t>
  </si>
  <si>
    <t>10.463.704/0001-54</t>
  </si>
  <si>
    <t>Agra Comercio de Ferramentas Eireli</t>
  </si>
  <si>
    <t>5.501</t>
  </si>
  <si>
    <t>273</t>
  </si>
  <si>
    <t>42.262.411/0001-03</t>
  </si>
  <si>
    <t>Argos Ltda</t>
  </si>
  <si>
    <t>8.444</t>
  </si>
  <si>
    <t>4.316</t>
  </si>
  <si>
    <t>04.739.836/0001-63</t>
  </si>
  <si>
    <t>Ferrari Comercial de Materiais Ltda</t>
  </si>
  <si>
    <t>61</t>
  </si>
  <si>
    <t>13/03/2023</t>
  </si>
  <si>
    <t>43.731.740/0001-00</t>
  </si>
  <si>
    <t>Front comercial Ltda</t>
  </si>
  <si>
    <t>1199</t>
  </si>
  <si>
    <t>26.507.653/0001-55</t>
  </si>
  <si>
    <t>Volt Materiais Eletricos Eireli - ME</t>
  </si>
  <si>
    <t>1.733</t>
  </si>
  <si>
    <t>1.571</t>
  </si>
  <si>
    <t>41.465.151/0001-00</t>
  </si>
  <si>
    <t>Giovani Los</t>
  </si>
  <si>
    <t>46</t>
  </si>
  <si>
    <t>42.933.602/0001-41</t>
  </si>
  <si>
    <t>Zenite Com. e Supri. de Informática Ltda</t>
  </si>
  <si>
    <t>204</t>
  </si>
  <si>
    <t>19.804.618/0001-32</t>
  </si>
  <si>
    <t>Jairo Antonio Mallmann Consultoria ME</t>
  </si>
  <si>
    <t>2605</t>
  </si>
  <si>
    <t>42.719.486/0001-62</t>
  </si>
  <si>
    <t>Valéria Da Silva Cunha</t>
  </si>
  <si>
    <t>45.079.887</t>
  </si>
  <si>
    <t>17/03/2023</t>
  </si>
  <si>
    <t>O processo chegou ao setor financeiro em 17/03/23</t>
  </si>
  <si>
    <t>38.588.648/0001-01</t>
  </si>
  <si>
    <t>Multimix Distribuidora Ltda</t>
  </si>
  <si>
    <t>15/03/2023</t>
  </si>
  <si>
    <t>18.199.200/0001-80</t>
  </si>
  <si>
    <t>Cinecon Distribuidora Ltda</t>
  </si>
  <si>
    <t>2.880</t>
  </si>
  <si>
    <t>15/02/2023</t>
  </si>
  <si>
    <t>39.416.379/0001-50</t>
  </si>
  <si>
    <t>Gabriela Gaudino de Souza</t>
  </si>
  <si>
    <t>23</t>
  </si>
  <si>
    <t>16/02/2023</t>
  </si>
  <si>
    <t>27.677.952/0001-09</t>
  </si>
  <si>
    <t>Amorim Equipamentos e Materiais Ltda</t>
  </si>
  <si>
    <t>4.752</t>
  </si>
  <si>
    <t>21.599.245/0001-57</t>
  </si>
  <si>
    <t>Matanfer Comércio de Aços e Metais Ltda</t>
  </si>
  <si>
    <t>3.384</t>
  </si>
  <si>
    <t>361</t>
  </si>
  <si>
    <t>22/02/2023</t>
  </si>
  <si>
    <t>43.967.875/0001-70</t>
  </si>
  <si>
    <t>PHF Empreendimentos Ltda</t>
  </si>
  <si>
    <t>47</t>
  </si>
  <si>
    <t>23/02/2023</t>
  </si>
  <si>
    <t>05.460.642/0001-97</t>
  </si>
  <si>
    <t>Peruzzo Industria Gráfica Ltda</t>
  </si>
  <si>
    <t>3898</t>
  </si>
  <si>
    <t>24/02/2023</t>
  </si>
  <si>
    <t>45.402.329/0001-17</t>
  </si>
  <si>
    <t>KCG Materiais Elétricos Ltda</t>
  </si>
  <si>
    <t>89</t>
  </si>
  <si>
    <t>45.237.164</t>
  </si>
  <si>
    <t>17.922.343/0001-06</t>
  </si>
  <si>
    <t>Coratto Pisos e Acabamentos - Eireli</t>
  </si>
  <si>
    <t>13574</t>
  </si>
  <si>
    <t>23/03/2023</t>
  </si>
  <si>
    <t>17.451.234/0001-58</t>
  </si>
  <si>
    <t>GR Comércio Eireli</t>
  </si>
  <si>
    <t>3.564</t>
  </si>
  <si>
    <t>14.968.227/0001-30</t>
  </si>
  <si>
    <t>Fergavi Comercial Ltda - EPP</t>
  </si>
  <si>
    <t>13.817</t>
  </si>
  <si>
    <t>13.816</t>
  </si>
  <si>
    <t>13.815</t>
  </si>
  <si>
    <t>359</t>
  </si>
  <si>
    <t>27/02/2023</t>
  </si>
  <si>
    <t>27/03/2023</t>
  </si>
  <si>
    <t>4024</t>
  </si>
  <si>
    <t>05.937.672/0001-41</t>
  </si>
  <si>
    <t xml:space="preserve">Eonix Comercial Eireli </t>
  </si>
  <si>
    <t>4810</t>
  </si>
  <si>
    <t>360</t>
  </si>
  <si>
    <t>05.207.424/0001-45</t>
  </si>
  <si>
    <t>Vinicius Chaves dos Santos EPP</t>
  </si>
  <si>
    <t>4424</t>
  </si>
  <si>
    <t>4.185</t>
  </si>
  <si>
    <t>5.142</t>
  </si>
  <si>
    <t>38.035.989/0001-41</t>
  </si>
  <si>
    <t>Jovani Martins</t>
  </si>
  <si>
    <t>101</t>
  </si>
  <si>
    <t>13.922</t>
  </si>
  <si>
    <t>28/03/2023</t>
  </si>
  <si>
    <t>O processo chegou ao setor financeiro em 27/03/23</t>
  </si>
  <si>
    <t>37.405.049/0001-34</t>
  </si>
  <si>
    <t>Vila Metal Comércio Ltda</t>
  </si>
  <si>
    <t>218</t>
  </si>
  <si>
    <t>13.814</t>
  </si>
  <si>
    <t>26.727.137/0001-36</t>
  </si>
  <si>
    <t>MJ Comércio de Bazar Eireli</t>
  </si>
  <si>
    <t>2516</t>
  </si>
  <si>
    <t>29/03/2023</t>
  </si>
  <si>
    <t>34.910.336/0001-03</t>
  </si>
  <si>
    <t>ASA Comércio e Distribuidor de produtos de Infprmática</t>
  </si>
  <si>
    <t>1776</t>
  </si>
  <si>
    <t>43.475.384/0001-01</t>
  </si>
  <si>
    <t>LDO Comércio de Metais Ltda</t>
  </si>
  <si>
    <t>508</t>
  </si>
  <si>
    <t>2844</t>
  </si>
  <si>
    <t>30.258.077/0001-27</t>
  </si>
  <si>
    <t>S &amp; F Company Importação e Exportação Ltda</t>
  </si>
  <si>
    <t>78</t>
  </si>
  <si>
    <t>Processo voltou, NF digitalização com problema. O processo chegou ao setor financeiro em 31/03/23</t>
  </si>
  <si>
    <t>42.883.960/0001-97</t>
  </si>
  <si>
    <t>Szata Comércio Varejista Ltda</t>
  </si>
  <si>
    <t>1733</t>
  </si>
  <si>
    <t>14.106</t>
  </si>
  <si>
    <t>31/03/2023</t>
  </si>
  <si>
    <t>16.383.656/0001-70</t>
  </si>
  <si>
    <t>Adriana do Amaral Krunitzki</t>
  </si>
  <si>
    <t>45.723.570</t>
  </si>
  <si>
    <t>Processo retido para reclassificação contábil material de consumo. O processo chegou ao setor financeiro em 10/04/23</t>
  </si>
  <si>
    <t>1.125</t>
  </si>
  <si>
    <t>2623</t>
  </si>
  <si>
    <t>20/03/2023</t>
  </si>
  <si>
    <t>45.819.743/0001-26</t>
  </si>
  <si>
    <t>RBM Esportes Ltda</t>
  </si>
  <si>
    <t>502</t>
  </si>
  <si>
    <t>45.919.781</t>
  </si>
  <si>
    <t>21/03/2023</t>
  </si>
  <si>
    <t>43.617.012/0001-72</t>
  </si>
  <si>
    <t xml:space="preserve">Eletromiza Comercio de Materiais de Construção Ltda </t>
  </si>
  <si>
    <t>106</t>
  </si>
  <si>
    <t>01.015.704/0001-09</t>
  </si>
  <si>
    <t>Runtime Eletronica Ltda - ME</t>
  </si>
  <si>
    <t>3.407</t>
  </si>
  <si>
    <t>5.214</t>
  </si>
  <si>
    <t>1.731</t>
  </si>
  <si>
    <t>71.511.349/0001-36</t>
  </si>
  <si>
    <t>Amilton Guimarães e Cia Ltda</t>
  </si>
  <si>
    <t>3444</t>
  </si>
  <si>
    <t>22/03/2023</t>
  </si>
  <si>
    <t>03.230.856/0001-41</t>
  </si>
  <si>
    <t xml:space="preserve">MF Machado Soares </t>
  </si>
  <si>
    <t>22.321</t>
  </si>
  <si>
    <t>24/03/2023</t>
  </si>
  <si>
    <t>16.561.461/0001-73</t>
  </si>
  <si>
    <t>Tavares e Tavares Empreendimentos Comerciais</t>
  </si>
  <si>
    <t>2.404</t>
  </si>
  <si>
    <t>36.521.392/0001-81</t>
  </si>
  <si>
    <t>GO Vendas Eletronicas Ltda</t>
  </si>
  <si>
    <t>3.942</t>
  </si>
  <si>
    <t>14/04/2023</t>
  </si>
  <si>
    <t>26.565</t>
  </si>
  <si>
    <t>05.113.118/0001-40</t>
  </si>
  <si>
    <t>VGA Trade Com. de Eletroeletronicos Ltda</t>
  </si>
  <si>
    <t>46.115.700</t>
  </si>
  <si>
    <t>4.854</t>
  </si>
  <si>
    <t>37.156.236/0001-21</t>
  </si>
  <si>
    <t>Dom Gloria Comércio de Laminados Sintéticos Ltda</t>
  </si>
  <si>
    <t>1.370</t>
  </si>
  <si>
    <t>13/04/2023</t>
  </si>
  <si>
    <t>20/04/2023</t>
  </si>
  <si>
    <t>291</t>
  </si>
  <si>
    <t>19.367.167/0001-13</t>
  </si>
  <si>
    <t>Comercial Target Ltda</t>
  </si>
  <si>
    <t>1.200</t>
  </si>
  <si>
    <t>19/04/2023</t>
  </si>
  <si>
    <t>20.784.313/0001-95</t>
  </si>
  <si>
    <t>RM Comércio de Mercadorias e Materiais Ltda - ME</t>
  </si>
  <si>
    <t>9321</t>
  </si>
  <si>
    <t>45.314.684/0001-34</t>
  </si>
  <si>
    <t>LBL Comércio de Produtos Elétricos</t>
  </si>
  <si>
    <t>245</t>
  </si>
  <si>
    <t>10.925.677/0001-94</t>
  </si>
  <si>
    <t>J.P. Cavedon Soares - ME</t>
  </si>
  <si>
    <t>25474</t>
  </si>
  <si>
    <t>4551</t>
  </si>
  <si>
    <t>46.882.892</t>
  </si>
  <si>
    <t>17/05/2023</t>
  </si>
  <si>
    <t>45.702.540/0001-55</t>
  </si>
  <si>
    <t>Maris Distribuidora e Assessoria Ltda</t>
  </si>
  <si>
    <t>66</t>
  </si>
  <si>
    <t>14/05/2023</t>
  </si>
  <si>
    <t>22.127.316/0001-81</t>
  </si>
  <si>
    <t>Top Placas Comércio de Placas Ltda</t>
  </si>
  <si>
    <t>47.117.641</t>
  </si>
  <si>
    <t>24/05/2023</t>
  </si>
  <si>
    <t>30/05/2023</t>
  </si>
  <si>
    <t>32.936.252/0001-13</t>
  </si>
  <si>
    <t>J C Farias pereira Ltda</t>
  </si>
  <si>
    <t>922</t>
  </si>
  <si>
    <t>31/05/2023</t>
  </si>
  <si>
    <t>1997</t>
  </si>
  <si>
    <t>17/07/2023</t>
  </si>
  <si>
    <t>25/07/2023</t>
  </si>
  <si>
    <t>48.031.550</t>
  </si>
  <si>
    <t>19/07/2023</t>
  </si>
  <si>
    <t>4007</t>
  </si>
  <si>
    <t>21/07/2023</t>
  </si>
  <si>
    <t>28/07/2023</t>
  </si>
  <si>
    <t>02.670.664/0001-93</t>
  </si>
  <si>
    <t>Membrasil Industria e Comércio de Brindes Ltda</t>
  </si>
  <si>
    <t>7089</t>
  </si>
  <si>
    <t>82.803.230/0001-53</t>
  </si>
  <si>
    <t>Dipar Distribuidora de papeis e revistas Ltda</t>
  </si>
  <si>
    <t>23.374</t>
  </si>
  <si>
    <t>24/07/2023</t>
  </si>
  <si>
    <t>1526</t>
  </si>
  <si>
    <t>2520</t>
  </si>
  <si>
    <t>15/08/2023</t>
  </si>
  <si>
    <t>20231638</t>
  </si>
  <si>
    <t>16/08/2023</t>
  </si>
  <si>
    <t>18/08/2023</t>
  </si>
  <si>
    <t>4509</t>
  </si>
  <si>
    <t>23/08/2023</t>
  </si>
  <si>
    <t>00.796.707/0001-56</t>
  </si>
  <si>
    <t xml:space="preserve">B DO C CORDEIRO ELVEDOSA - ME </t>
  </si>
  <si>
    <t>2288</t>
  </si>
  <si>
    <t>21/08/2023</t>
  </si>
  <si>
    <t>25/08/2023</t>
  </si>
  <si>
    <t>2289</t>
  </si>
  <si>
    <t xml:space="preserve">09.721.858/0001-10
</t>
  </si>
  <si>
    <t>LUCABIANCO COM. E CONFECÇÃO EM ACESSÓRIOS Descartáveis</t>
  </si>
  <si>
    <t>6409</t>
  </si>
  <si>
    <t>29/08/2023</t>
  </si>
  <si>
    <t>36</t>
  </si>
  <si>
    <t>49.129.473</t>
  </si>
  <si>
    <t>25/09/2023</t>
  </si>
  <si>
    <t>44.259.236/0001-12</t>
  </si>
  <si>
    <t>Davanti Máquinas Moveis e Equipamentos Industriais Ltda</t>
  </si>
  <si>
    <t>265</t>
  </si>
  <si>
    <t>12/10/0223</t>
  </si>
  <si>
    <t>19/10/2023</t>
  </si>
  <si>
    <t>42.022.218/0001-97</t>
  </si>
  <si>
    <t>Cheiro de Café Casarão Ltda</t>
  </si>
  <si>
    <t>25/10/2023</t>
  </si>
  <si>
    <t>49.635.018</t>
  </si>
  <si>
    <t>29.391.476/0001-82</t>
  </si>
  <si>
    <t>HMA Comércio e Atacadista de Produtos de INF e Ele Ltda,</t>
  </si>
  <si>
    <t>1.267</t>
  </si>
  <si>
    <t>MBEM Comércio e Distribuição de Mat. Escolares Ltda</t>
  </si>
  <si>
    <t>4.463</t>
  </si>
  <si>
    <t>22/11/2023</t>
  </si>
  <si>
    <t>24/11/2023</t>
  </si>
  <si>
    <t>50.339.632</t>
  </si>
  <si>
    <t>30/11/2023</t>
  </si>
  <si>
    <t>40.044.357/0001-96</t>
  </si>
  <si>
    <t>CJC Comercio Varejista e Atacadista de Ferramentas Ltda</t>
  </si>
  <si>
    <t>2.383</t>
  </si>
  <si>
    <t>MJ Comércio de Bazar EIRELI</t>
  </si>
  <si>
    <t>3082</t>
  </si>
  <si>
    <t>5442</t>
  </si>
  <si>
    <t>1534</t>
  </si>
  <si>
    <t>Impermeabilize Comercio de Tintas LTDA</t>
  </si>
  <si>
    <t>1232</t>
  </si>
  <si>
    <t>13/12/2023</t>
  </si>
  <si>
    <t>33.443.686/0001-44</t>
  </si>
  <si>
    <t>Centermax Tintas e Equipamentos Eireli</t>
  </si>
  <si>
    <t>16497</t>
  </si>
  <si>
    <t>11224</t>
  </si>
  <si>
    <t>15/12/2023</t>
  </si>
  <si>
    <t>08.616.387/0001-17</t>
  </si>
  <si>
    <t>COOPERATIVA MISTA DE AGRICULTORES
FAMILIARES DE ITATI, TERRA DE AREIA E TRÊS FORQUILHAS</t>
  </si>
  <si>
    <t>48963</t>
  </si>
  <si>
    <t>18/12/2023</t>
  </si>
  <si>
    <t>48966</t>
  </si>
  <si>
    <t>14/12/2023</t>
  </si>
  <si>
    <t>48.057.203/0001-40</t>
  </si>
  <si>
    <t>TACCUINO DISTRIBUIDORA DE MATERIAIS LTDA</t>
  </si>
  <si>
    <t>826</t>
  </si>
  <si>
    <t>19/12/2023</t>
  </si>
  <si>
    <t>39.986.531/0001-42</t>
  </si>
  <si>
    <t>LICITAR COMERCIO E DISTRIBUICAO DE MATERIAIS</t>
  </si>
  <si>
    <t>2464</t>
  </si>
  <si>
    <t>ATRIUM INDUSTRIA E COMERCIO DE FERRAGENS LTDA</t>
  </si>
  <si>
    <t>1325</t>
  </si>
  <si>
    <t>49117</t>
  </si>
  <si>
    <t>22/12/2023</t>
  </si>
  <si>
    <t>49159</t>
  </si>
  <si>
    <t>15.204.465/0001-31</t>
  </si>
  <si>
    <t>TOCCANTO PRODUÇÕES AUDIOVISUAIS LTDA</t>
  </si>
  <si>
    <t>75</t>
  </si>
  <si>
    <t>EXTINTORES PROSINOS LTDA</t>
  </si>
  <si>
    <t>11379</t>
  </si>
  <si>
    <t>17/01/24</t>
  </si>
  <si>
    <t>07.940.946/0001-87</t>
  </si>
  <si>
    <t>COPY INFO - COMERCIO DE MÁQUINAS E SUPRIMENTOS LTDA - ME</t>
  </si>
  <si>
    <t>3434</t>
  </si>
  <si>
    <t>20/12/2023</t>
  </si>
  <si>
    <t>AGRA comércio de ferramentas EIRELI</t>
  </si>
  <si>
    <t>6141</t>
  </si>
  <si>
    <t>45.769.285/0001-68</t>
  </si>
  <si>
    <t>REDNOV FERRAMENTAS LTDA.</t>
  </si>
  <si>
    <t>5441</t>
  </si>
  <si>
    <t>21/12/2023</t>
  </si>
  <si>
    <t>39.678.810/0001-37</t>
  </si>
  <si>
    <t>TI COMPONENTES ELETRONICOS EIRELI</t>
  </si>
  <si>
    <t>900</t>
  </si>
  <si>
    <t>23.310.852/0002-61</t>
  </si>
  <si>
    <t>MURIEL A. BLAU &amp; CIA LTDA</t>
  </si>
  <si>
    <t>4236</t>
  </si>
  <si>
    <t>E.M.B. COMERCIO E DISTRIBUICAO DE MATERIAIS ESCOLARES LTDA</t>
  </si>
  <si>
    <t>4701</t>
  </si>
  <si>
    <t>4703</t>
  </si>
  <si>
    <t>18.707.234/0001-39</t>
  </si>
  <si>
    <t>CLENEX COMERCIO E SERVICOS LTDA</t>
  </si>
  <si>
    <t>3431</t>
  </si>
  <si>
    <t>49.237.067/0001-33</t>
  </si>
  <si>
    <t>BICCHIERI UTENSILIOS E EQUIPAMENTOS PARA GASTRONOMIA LTDA</t>
  </si>
  <si>
    <t>1426</t>
  </si>
  <si>
    <t>1429</t>
  </si>
  <si>
    <t>4702</t>
  </si>
  <si>
    <t>13.551.097/0001-72</t>
  </si>
  <si>
    <t>EECOO SUSTENTABILIDADE - COMÉRCIO, IMPORTAÇÃO E EXPORTAÇÃO LTDA</t>
  </si>
  <si>
    <t>3034</t>
  </si>
  <si>
    <t>3033</t>
  </si>
  <si>
    <t>3035</t>
  </si>
  <si>
    <t>19/01/24</t>
  </si>
  <si>
    <t>PROCESSO ENCAMINHADO COFIN EM 18/01</t>
  </si>
  <si>
    <t>08.863.707.0001-33</t>
  </si>
  <si>
    <t>PRISCILA RAUBER HENGEMUHLE</t>
  </si>
  <si>
    <t>6710</t>
  </si>
  <si>
    <t>6711</t>
  </si>
  <si>
    <t>1455</t>
  </si>
  <si>
    <t>RC RAMOS COMERCIO LTDA - EPP</t>
  </si>
  <si>
    <t>15739</t>
  </si>
  <si>
    <t>VARGAS COMÉRCIO DE FERRAMENTAS LTDA</t>
  </si>
  <si>
    <t>1541</t>
  </si>
  <si>
    <t>37.587.427/0001-48</t>
  </si>
  <si>
    <t>CAZABEN SERVICOS E SOLUCOES LTDA</t>
  </si>
  <si>
    <t>612</t>
  </si>
  <si>
    <t>CENTERMAX TINTAS E EQUIPAMENTOS LTDA</t>
  </si>
  <si>
    <t>16671</t>
  </si>
  <si>
    <t>46.321.558/0001-70</t>
  </si>
  <si>
    <t>Hosplive Distribuidora de Materiais Hospitalares</t>
  </si>
  <si>
    <t>1497</t>
  </si>
  <si>
    <t>48.471.840/0001-69</t>
  </si>
  <si>
    <t>PROGIT Produtos Especializados LTDA</t>
  </si>
  <si>
    <t>021</t>
  </si>
  <si>
    <t>Taccuino Distribuidora de Materiais LTDA</t>
  </si>
  <si>
    <t>1029</t>
  </si>
  <si>
    <t>1028</t>
  </si>
  <si>
    <t>03.979.214/0001-40</t>
  </si>
  <si>
    <t>Intermaster Soluções Gráfica Eireli</t>
  </si>
  <si>
    <t>8362</t>
  </si>
  <si>
    <t>EXCLUSIVA COMERCIO E SERVICOS, PAPELARIA E INFORMATICA LTDA</t>
  </si>
  <si>
    <t>861</t>
  </si>
  <si>
    <t>862</t>
  </si>
  <si>
    <t>11.186.469/0001-83</t>
  </si>
  <si>
    <t>COMERCIAL SANTANA WERNECK LTDA - ME</t>
  </si>
  <si>
    <t>7884</t>
  </si>
  <si>
    <t>09.630.087/0001-55</t>
  </si>
  <si>
    <t xml:space="preserve">OLITHIER COMERCIO DE MATERIAIS E
MERCADORIAS LTDA - ME
</t>
  </si>
  <si>
    <t>3979</t>
  </si>
  <si>
    <t>48.741.157/0001-02</t>
  </si>
  <si>
    <t>Top Esportes Comércio de Artigos Esportivos LTDA</t>
  </si>
  <si>
    <t>1637</t>
  </si>
  <si>
    <t>47.134.863/0001-15</t>
  </si>
  <si>
    <t>LAD SOLUCOES INTEGRADAS LTDA</t>
  </si>
  <si>
    <t>400</t>
  </si>
  <si>
    <t>44.910.500/0001-36</t>
  </si>
  <si>
    <t>MEGALIMPO PRODUTOS DE HIGIENE E LIMPEZA LTDA</t>
  </si>
  <si>
    <t>784</t>
  </si>
  <si>
    <t>15/01/2024</t>
  </si>
  <si>
    <t>45.291.154/0001-18</t>
  </si>
  <si>
    <t>A2 Robotics Comércio Importação e Exportação</t>
  </si>
  <si>
    <t>700</t>
  </si>
  <si>
    <t>24/01/24</t>
  </si>
  <si>
    <t>673</t>
  </si>
  <si>
    <t>37.730.284/0001-81</t>
  </si>
  <si>
    <t>Palmira Distribuidora de utilidades Domésticas Ltda</t>
  </si>
  <si>
    <t>2204</t>
  </si>
  <si>
    <t>51.092.487</t>
  </si>
  <si>
    <t>18/01/2024</t>
  </si>
  <si>
    <t>18.760.966/0001-92</t>
  </si>
  <si>
    <t>Eliany Regina Frallonardo</t>
  </si>
  <si>
    <t>88</t>
  </si>
  <si>
    <t>22/01/2024</t>
  </si>
  <si>
    <t>29.237</t>
  </si>
  <si>
    <t>48.125.206/0001-74</t>
  </si>
  <si>
    <t>Gessica da Rosa Diniz</t>
  </si>
  <si>
    <t>50.972.999</t>
  </si>
  <si>
    <t>19.557.088/0001-75</t>
  </si>
  <si>
    <t>Aurelio Inacio da Silva</t>
  </si>
  <si>
    <t>23/01/2024</t>
  </si>
  <si>
    <t>03.217.016/0001-49</t>
  </si>
  <si>
    <t>RPF COMERCIAL LTDA</t>
  </si>
  <si>
    <t>9688</t>
  </si>
  <si>
    <t>29/01/24</t>
  </si>
  <si>
    <t>9629</t>
  </si>
  <si>
    <t>42.106.060/0001-33</t>
  </si>
  <si>
    <t>Varimix Comércio &amp; Serviços Ltda</t>
  </si>
  <si>
    <t>996</t>
  </si>
  <si>
    <t>46.708.580/0001-77</t>
  </si>
  <si>
    <t>JOICE.COM SERVICE LTDA</t>
  </si>
  <si>
    <t>503</t>
  </si>
  <si>
    <t>21.057.941/0002-12</t>
  </si>
  <si>
    <t>CANTO DAS REDES COMERCIO E INDUSTRIA DE REDES DE DORMIR LTDA</t>
  </si>
  <si>
    <t>2889</t>
  </si>
  <si>
    <t>25/01/2024</t>
  </si>
  <si>
    <t>31/01/24</t>
  </si>
  <si>
    <t>GGV COMERCIAL EIRELI</t>
  </si>
  <si>
    <t>7727</t>
  </si>
  <si>
    <t>49.834.992/0001-79</t>
  </si>
  <si>
    <t>Agrega Distribuidora Ltda</t>
  </si>
  <si>
    <t>1897</t>
  </si>
  <si>
    <t>47.585.602/0001-11</t>
  </si>
  <si>
    <t xml:space="preserve">47.585.602 MATHEUS ANTONIO GUIMARAES JAMMAL
</t>
  </si>
  <si>
    <t>007</t>
  </si>
  <si>
    <t>05.893.370/0001-19</t>
  </si>
  <si>
    <t>OGT Distribuidora Ltda</t>
  </si>
  <si>
    <t>558</t>
  </si>
  <si>
    <t>24.827.291/0001-54</t>
  </si>
  <si>
    <t>AMAR Transportes Cargas e Comercio de Armarinhos em
Geral LTDA EPP</t>
  </si>
  <si>
    <t>6187</t>
  </si>
  <si>
    <t>67.457.705/0001-03</t>
  </si>
  <si>
    <t>BMS Importação Exportação Ltda</t>
  </si>
  <si>
    <t>14636</t>
  </si>
  <si>
    <t>46.101.326/0001-06</t>
  </si>
  <si>
    <t>Moriah Comércio e Soluções Integradas</t>
  </si>
  <si>
    <t>41</t>
  </si>
  <si>
    <t>18.828.722/0001-02</t>
  </si>
  <si>
    <t>DOUGLAS ALAN HEINEN ESPORTES</t>
  </si>
  <si>
    <t>1033</t>
  </si>
  <si>
    <t>1898</t>
  </si>
  <si>
    <t>RRM SERVICOS E COMERCIO DE CARTUCHOS LTDA</t>
  </si>
  <si>
    <t>3333</t>
  </si>
  <si>
    <t>ANV COMERCIO DE PRODUTOS PARA TELEINFORMATICA</t>
  </si>
  <si>
    <t>1329</t>
  </si>
  <si>
    <t>29/01/2024</t>
  </si>
  <si>
    <t>20/02/24</t>
  </si>
  <si>
    <t>PROCESSO ENCAMINHADO COFIN EM 19/02</t>
  </si>
  <si>
    <t>12.980.808/0001-61</t>
  </si>
  <si>
    <t>DADB REPRESENTACOES COMERCIO E SERVICOS LTDA - ME</t>
  </si>
  <si>
    <t>21.308.637/0001-10</t>
  </si>
  <si>
    <t>WHALE ELETRONICS INDUSTRIA E COMERCIO LTDA</t>
  </si>
  <si>
    <t>215</t>
  </si>
  <si>
    <t>3334</t>
  </si>
  <si>
    <t>34.446.741/0001-12</t>
  </si>
  <si>
    <t>J R ARAUJO NORDESTE COMERCIAL E DISTRIBUICAO EIRELI</t>
  </si>
  <si>
    <t>1711</t>
  </si>
  <si>
    <t>39.619.837/0002-30</t>
  </si>
  <si>
    <t>MINAS SOLUÇÕES EM IMPRESSÃO LTDA</t>
  </si>
  <si>
    <t>898</t>
  </si>
  <si>
    <t>37.490.381/0001-44</t>
  </si>
  <si>
    <t>A.M. TELECOM E SUPRIMENTOS DE INFORMATICA LTD</t>
  </si>
  <si>
    <t>377</t>
  </si>
  <si>
    <t>22/02/24</t>
  </si>
  <si>
    <t>PROCESSO ENCAMINHADO COFIN EM 21/02</t>
  </si>
  <si>
    <t>BR CONTROL IMUNIZAÇÕES E SERVIÇOS LTDA</t>
  </si>
  <si>
    <t>20243</t>
  </si>
  <si>
    <t>16/02/24</t>
  </si>
  <si>
    <t>COMPUSET INFORMATICA LTDA</t>
  </si>
  <si>
    <t>4855</t>
  </si>
  <si>
    <t>30/01/2024</t>
  </si>
  <si>
    <t>4856</t>
  </si>
  <si>
    <t>Quality Atacado Ltda</t>
  </si>
  <si>
    <t>9029</t>
  </si>
  <si>
    <t>20.060.598/0001-11</t>
  </si>
  <si>
    <t>WAGNER BORBA DE AZEVEDO</t>
  </si>
  <si>
    <t>51164177</t>
  </si>
  <si>
    <t>15.135.210/0001-64</t>
  </si>
  <si>
    <t>TECPARTS IMPORTAÇÃO E DISTRIBUIÇÃO DE PEÇAS LTDA</t>
  </si>
  <si>
    <t>39898</t>
  </si>
  <si>
    <t>1710</t>
  </si>
  <si>
    <t>Eletroquip Comercio e Licitacoes Ltda</t>
  </si>
  <si>
    <t>2028</t>
  </si>
  <si>
    <t>08.388.921/0001-85</t>
  </si>
  <si>
    <t>MIKROSHOP COMERCIO SOLUÇÕES E TECNOLOGIA LTDA</t>
  </si>
  <si>
    <t>2142</t>
  </si>
  <si>
    <t>6251</t>
  </si>
  <si>
    <t>CINECON DISTRIBUIDORA LTDA</t>
  </si>
  <si>
    <t>3124</t>
  </si>
  <si>
    <t>27.176.482/0001-91</t>
  </si>
  <si>
    <t>DOUGLAS CORDEIRO LTDA</t>
  </si>
  <si>
    <t>2768</t>
  </si>
  <si>
    <t>49.217.145/0001-38</t>
  </si>
  <si>
    <t>FERNANDA GABRIELLA ALMEIDA ARAUJO</t>
  </si>
  <si>
    <t>8464628</t>
  </si>
  <si>
    <t>30.994.121/0001-67</t>
  </si>
  <si>
    <t>TOPMIX UTILIDADES E SERVICOS LTDA</t>
  </si>
  <si>
    <t>74</t>
  </si>
  <si>
    <t>8464737</t>
  </si>
  <si>
    <t>6252</t>
  </si>
  <si>
    <t>42.810.782/0001-74</t>
  </si>
  <si>
    <t>MAX QUALITY COMERCIO LTDA</t>
  </si>
  <si>
    <t>392</t>
  </si>
  <si>
    <t xml:space="preserve">46.903.347/0001-45
</t>
  </si>
  <si>
    <t xml:space="preserve"> 46.903.347 KEVIN OEDMANN GSCHVENDTNER</t>
  </si>
  <si>
    <t>4648446</t>
  </si>
  <si>
    <t>21/02/24</t>
  </si>
  <si>
    <t>04.567.265/0001-27</t>
  </si>
  <si>
    <t>Scorpion Informática Ltda - ME</t>
  </si>
  <si>
    <t>11926</t>
  </si>
  <si>
    <t>36.336.388/0001-43</t>
  </si>
  <si>
    <t>REGINA CELIA CUNHA DE SOUSA 00641565755</t>
  </si>
  <si>
    <t>1370</t>
  </si>
  <si>
    <t>22.906.038/0001-60</t>
  </si>
  <si>
    <t>COMERCIAL TXV COMERCIO E SERVICO LTDA</t>
  </si>
  <si>
    <t>8847</t>
  </si>
  <si>
    <t>7964</t>
  </si>
  <si>
    <t>7923</t>
  </si>
  <si>
    <t>13.395.341/0001-55</t>
  </si>
  <si>
    <t>ELIANDRO JOSE MACHADO COMERCIO E SERVICOS</t>
  </si>
  <si>
    <t>2918</t>
  </si>
  <si>
    <t>MASTERSUL EQUIPAMENTOS DE SEGURANCA LTDA- EPP</t>
  </si>
  <si>
    <t>15611</t>
  </si>
  <si>
    <t>17196</t>
  </si>
  <si>
    <t>17195</t>
  </si>
  <si>
    <t>18.192.535/0001-77</t>
  </si>
  <si>
    <t xml:space="preserve"> S&amp;Z MOVEIS LTDA</t>
  </si>
  <si>
    <t>6263</t>
  </si>
  <si>
    <t>23.929.719/0001-07</t>
  </si>
  <si>
    <t>PROPAGA MULTIVENDAS E SERVICOS INTEGRADOS LTD</t>
  </si>
  <si>
    <t>638</t>
  </si>
  <si>
    <t>29.926.189/0001-20</t>
  </si>
  <si>
    <t>SIS COMERCIO DE MATERIAIS E EQUIPAMENTOS LTDA</t>
  </si>
  <si>
    <t>4304</t>
  </si>
  <si>
    <t>15.153.524/0001-90</t>
  </si>
  <si>
    <t>SANIGRAN LTDA.</t>
  </si>
  <si>
    <t>17968</t>
  </si>
  <si>
    <t>35.307.908/0001-27</t>
  </si>
  <si>
    <t>NUTRISABOR COMERCIO DE ALIMENTOS LTDA</t>
  </si>
  <si>
    <t>5395</t>
  </si>
  <si>
    <t>5397</t>
  </si>
  <si>
    <t>05.274.036/0001-87</t>
  </si>
  <si>
    <t>VIA QUALITÁ SUPERMERCADO LTDA - ME</t>
  </si>
  <si>
    <t>13172</t>
  </si>
  <si>
    <t>13170</t>
  </si>
  <si>
    <t>13169</t>
  </si>
  <si>
    <t>11.523.678/0001-75</t>
  </si>
  <si>
    <t>FS SUPRIMENTOS LTDA</t>
  </si>
  <si>
    <t>1432</t>
  </si>
  <si>
    <t>40.689.972/0001-50</t>
  </si>
  <si>
    <t>HYPER TECHNOLOGIES COMERCIO DE INFORMATICA E SERVICOS</t>
  </si>
  <si>
    <t>6819</t>
  </si>
  <si>
    <t>30.925.451/0001-09</t>
  </si>
  <si>
    <t>ALESANDRA CIRILO CABOS IMPORTACAO E EXPORTACAO LTDA</t>
  </si>
  <si>
    <t>8747</t>
  </si>
  <si>
    <t>MBEM COMERCIO E DISTRIBUICAO DE MATERIAIS ESCOLARES LTDA</t>
  </si>
  <si>
    <t>4806</t>
  </si>
  <si>
    <t>01.424.128/0001-45</t>
  </si>
  <si>
    <t>LUIZ TADEO DAMASCHI -ME</t>
  </si>
  <si>
    <t>1717</t>
  </si>
  <si>
    <t>23/02/24</t>
  </si>
  <si>
    <t>PROCESSO ENCAMINHADO COFIN EM 23/02</t>
  </si>
  <si>
    <t>669</t>
  </si>
  <si>
    <t>4807</t>
  </si>
  <si>
    <t>4808</t>
  </si>
  <si>
    <t>Y S DIAS COMERCIO DE PAPELARIA</t>
  </si>
  <si>
    <t>2137</t>
  </si>
  <si>
    <t>ALESANDRA CIRILO CABOS IMPORTAÇAO E EXPORTAÇAO</t>
  </si>
  <si>
    <t>8746</t>
  </si>
  <si>
    <t>6820</t>
  </si>
  <si>
    <t>46.520.271/0001-79</t>
  </si>
  <si>
    <t>MICHAEL ROSSATO MUNIZ LTDA</t>
  </si>
  <si>
    <t>051.208.649</t>
  </si>
  <si>
    <t>39.905.061/0001-33</t>
  </si>
  <si>
    <t>PROEPI EQUIPAMENTOS DE SEGURANCA LTDA</t>
  </si>
  <si>
    <t>674</t>
  </si>
  <si>
    <t>11.502.318/0001-97</t>
  </si>
  <si>
    <t>CARVALHO MIRANDA EMPREENDIMENTOS LTDA</t>
  </si>
  <si>
    <t>6133</t>
  </si>
  <si>
    <t>216</t>
  </si>
  <si>
    <t>4747</t>
  </si>
  <si>
    <t>14.513.950/0001-24</t>
  </si>
  <si>
    <t>ISAC DIEGO DA ROSA</t>
  </si>
  <si>
    <t>4240</t>
  </si>
  <si>
    <t>13/02/2024</t>
  </si>
  <si>
    <t>21.960.618/0001-73</t>
  </si>
  <si>
    <t>PROMILL COMERCIO, IMPORTAÇÃO, EXPORTAÇÃO E REPRESENTAÇÃO DE MÁQUINAS E EQUIPAMENTOS INDUSTRIAIS LTDA</t>
  </si>
  <si>
    <t>202</t>
  </si>
  <si>
    <t>DUNAS DISTRIBUIDORA DE FILTROS E LUBRIFICANTES LTDA</t>
  </si>
  <si>
    <t>5532</t>
  </si>
  <si>
    <t>16.576.583/0001-33</t>
  </si>
  <si>
    <t>REVO FERRAMENTAS DE CORTE LTDA</t>
  </si>
  <si>
    <t>5137</t>
  </si>
  <si>
    <t>247</t>
  </si>
  <si>
    <t>14/02/2024</t>
  </si>
  <si>
    <t xml:space="preserve">11.186.469/0001-83
</t>
  </si>
  <si>
    <t>7924</t>
  </si>
  <si>
    <t>LICERI COMERCIO DE PRODUTOS EM GERAL LTDA</t>
  </si>
  <si>
    <t>15022</t>
  </si>
  <si>
    <t xml:space="preserve">39.700.820/0001-21
</t>
  </si>
  <si>
    <t>4805</t>
  </si>
  <si>
    <t>26/02/24</t>
  </si>
  <si>
    <t>76.839.083/0003-30</t>
  </si>
  <si>
    <t>GERVASIO MARQUES NETO LTDA</t>
  </si>
  <si>
    <t>1729</t>
  </si>
  <si>
    <t>15/02/2024</t>
  </si>
  <si>
    <t>29/02/24</t>
  </si>
  <si>
    <t>PROCESSO ENCAMINHADO COFIN EM 29/02</t>
  </si>
  <si>
    <t>1433</t>
  </si>
  <si>
    <t>27/02/24</t>
  </si>
  <si>
    <t xml:space="preserve">18.274.923/0001-05
</t>
  </si>
  <si>
    <t>15612</t>
  </si>
  <si>
    <t>44.965.792/0001-04</t>
  </si>
  <si>
    <t>F&amp;F DISTRIBUIDORA CORDEIRO LTDA,</t>
  </si>
  <si>
    <t>468</t>
  </si>
  <si>
    <t xml:space="preserve">13.395.341/0001-55
</t>
  </si>
  <si>
    <t>2917</t>
  </si>
  <si>
    <t xml:space="preserve">29.926.189/0001-20
</t>
  </si>
  <si>
    <t>4305</t>
  </si>
  <si>
    <t xml:space="preserve">15.724.019/0001-58
</t>
  </si>
  <si>
    <t>QUALITY ATACADO EIRELI</t>
  </si>
  <si>
    <t>9028</t>
  </si>
  <si>
    <t xml:space="preserve">33.618.396/0001-94
</t>
  </si>
  <si>
    <t>FABRICIO RACHADEL COSTA</t>
  </si>
  <si>
    <t>3232</t>
  </si>
  <si>
    <t>16/02/2024</t>
  </si>
  <si>
    <t xml:space="preserve">35.307.908/0001-27
</t>
  </si>
  <si>
    <t>5396</t>
  </si>
  <si>
    <t xml:space="preserve">23.310.852/0002-61
</t>
  </si>
  <si>
    <t>4746</t>
  </si>
  <si>
    <t>17/02/2024</t>
  </si>
  <si>
    <t xml:space="preserve">21.189.579/0001-52
</t>
  </si>
  <si>
    <t>BOING COMERCIO ATACADISTA DE MATERIAIS LTDA</t>
  </si>
  <si>
    <t>14119</t>
  </si>
  <si>
    <t xml:space="preserve">04.567.265/0001-27
</t>
  </si>
  <si>
    <t>SCORPION INFORMATICA LTDA</t>
  </si>
  <si>
    <t>11927</t>
  </si>
  <si>
    <t>47.326.646/0001-27</t>
  </si>
  <si>
    <t>ADRIANO HALAMA</t>
  </si>
  <si>
    <t>165</t>
  </si>
  <si>
    <t>20/02/2024</t>
  </si>
  <si>
    <t>PROCESSO ENCAMINHADO COFIN EM 01/03</t>
  </si>
  <si>
    <t>M. F. MACHADO SOARES</t>
  </si>
  <si>
    <t>24449</t>
  </si>
  <si>
    <t>21/02/2024</t>
  </si>
  <si>
    <t>PROCESSO ENCAMINHADO COFIN EM 05/03</t>
  </si>
  <si>
    <t>37.247.494/0001-13</t>
  </si>
  <si>
    <t>NORTHWEST MAQUINAS E FERRAMENTAS LTDA</t>
  </si>
  <si>
    <t>2607</t>
  </si>
  <si>
    <t>26.373.592/0001-80</t>
  </si>
  <si>
    <t>POLEX COMERCIAL LTDA</t>
  </si>
  <si>
    <t>1716</t>
  </si>
  <si>
    <t>22/02/2024</t>
  </si>
  <si>
    <t>P &amp; F IMPORTACAO E EXPORTACAO LTDA</t>
  </si>
  <si>
    <t>1373</t>
  </si>
  <si>
    <t>668</t>
  </si>
  <si>
    <t>18.449.927/0001-79</t>
  </si>
  <si>
    <t>ROBERTO DE CONTO &amp; CIA LTDA</t>
  </si>
  <si>
    <t>2799</t>
  </si>
  <si>
    <t>OB CANCELADA E REGULARIZADA EM D +1</t>
  </si>
  <si>
    <t>01.403.192/0001-40</t>
  </si>
  <si>
    <t>DE LORENZO DO BRASIL LTDA</t>
  </si>
  <si>
    <t>119</t>
  </si>
  <si>
    <t>23/02/2024</t>
  </si>
  <si>
    <t>43.081.244/0001-59</t>
  </si>
  <si>
    <t>ALLUME SERVICOS E COMERCIO LTDA</t>
  </si>
  <si>
    <t>236</t>
  </si>
  <si>
    <t>26/02/2024</t>
  </si>
  <si>
    <t>2797</t>
  </si>
  <si>
    <t>27/02/2024</t>
  </si>
  <si>
    <t xml:space="preserve">20.240.470/0001-30
</t>
  </si>
  <si>
    <t xml:space="preserve">R.A.C. CUNHA - ME </t>
  </si>
  <si>
    <t>29/02/2024</t>
  </si>
  <si>
    <t>3211</t>
  </si>
  <si>
    <t>251</t>
  </si>
  <si>
    <t>M.F. MACHADO SOARES</t>
  </si>
  <si>
    <t>24447</t>
  </si>
  <si>
    <t xml:space="preserve">03.772.965/0001-90
</t>
  </si>
  <si>
    <t xml:space="preserve"> PACIFIC FLOWERS INDUSTRIA E COMERCIO LTDA</t>
  </si>
  <si>
    <t>7336</t>
  </si>
  <si>
    <t xml:space="preserve"> 96.479.787/0001-95
</t>
  </si>
  <si>
    <t>CASA DO PSICOPEDAGOGO LTDA</t>
  </si>
  <si>
    <t>2984</t>
  </si>
  <si>
    <t>11.234.029/0001-54</t>
  </si>
  <si>
    <t>SIMONE KACIANO DE ARAUJO</t>
  </si>
  <si>
    <t>3028</t>
  </si>
  <si>
    <t>14.879.831/0001-90</t>
  </si>
  <si>
    <t xml:space="preserve">FERNANDA LOPER ME </t>
  </si>
  <si>
    <t>051674506</t>
  </si>
  <si>
    <t>39.334.587/0001-00</t>
  </si>
  <si>
    <t xml:space="preserve">ALEXANDRE FREIRE </t>
  </si>
  <si>
    <t>777</t>
  </si>
  <si>
    <t>1396</t>
  </si>
  <si>
    <t>14/03/24</t>
  </si>
  <si>
    <t xml:space="preserve"> 29.141.021/0001-09</t>
  </si>
  <si>
    <t>29.141.021 LUIS HENRIQUE DA SILVA BORGES</t>
  </si>
  <si>
    <t>122</t>
  </si>
  <si>
    <t>29.927.672/0001-29</t>
  </si>
  <si>
    <t>CAPIM DOURADO COMERCIO DE PRODUTOS E
SERVICOS LTDA</t>
  </si>
  <si>
    <t>332</t>
  </si>
  <si>
    <t>44.062.140/0001-60</t>
  </si>
  <si>
    <t>RS COMERCIO E SERVICO LTDA</t>
  </si>
  <si>
    <t>21</t>
  </si>
  <si>
    <t>051674590</t>
  </si>
  <si>
    <t>A2 ROBOTICS COMERCIO IMPORTACAO E
EXPORTACAO</t>
  </si>
  <si>
    <t>882</t>
  </si>
  <si>
    <t>912</t>
  </si>
  <si>
    <t xml:space="preserve">NILTON CEZAR MASERA DISTRIB DE AGUA MINERAL </t>
  </si>
  <si>
    <t>051.134.754</t>
  </si>
  <si>
    <t>J. P. CAVEDON SOARES - ME</t>
  </si>
  <si>
    <t>25469</t>
  </si>
  <si>
    <t>15/03/2024</t>
  </si>
  <si>
    <t>28/03/24</t>
  </si>
  <si>
    <t>20.840.177/0001-03</t>
  </si>
  <si>
    <t>FIK COMERCIO DE ARTIGOS DE LABORATORIO LTDA</t>
  </si>
  <si>
    <t>1496</t>
  </si>
  <si>
    <t>20/03/2024</t>
  </si>
  <si>
    <t>25511</t>
  </si>
  <si>
    <t>PROCESSO ENCAMINHADO COFIN EM 01/04</t>
  </si>
  <si>
    <t>24612</t>
  </si>
  <si>
    <t>24448</t>
  </si>
  <si>
    <t>22/03/2024</t>
  </si>
  <si>
    <t>24649</t>
  </si>
  <si>
    <t>24450</t>
  </si>
  <si>
    <t>25/03/2024</t>
  </si>
  <si>
    <t>7976</t>
  </si>
  <si>
    <t>26/03/2024</t>
  </si>
  <si>
    <t>7985</t>
  </si>
  <si>
    <t>46.498.498/0001-65</t>
  </si>
  <si>
    <t>J.R. INTERMEDIAÇÕES COMERCIAIS LTDA</t>
  </si>
  <si>
    <t>578</t>
  </si>
  <si>
    <t>28/03/2024</t>
  </si>
  <si>
    <t xml:space="preserve">47.326.646/0001-27 </t>
  </si>
  <si>
    <t>201</t>
  </si>
  <si>
    <t>HMA COMERCIO E ATACADISTA DE PRODUTOS DE INFORMATICA E ELETROELETRONICOS LTDA</t>
  </si>
  <si>
    <t>2081</t>
  </si>
  <si>
    <t xml:space="preserve"> 20.257.784/0001-45</t>
  </si>
  <si>
    <t>G T A ATACADO E VAREJO LTDA</t>
  </si>
  <si>
    <t>2468</t>
  </si>
  <si>
    <t>13466</t>
  </si>
  <si>
    <t>1438</t>
  </si>
  <si>
    <t>15/04/2024</t>
  </si>
  <si>
    <t>30/04/24</t>
  </si>
  <si>
    <t>07.665.456/0001-10</t>
  </si>
  <si>
    <t>SANTANA COMÉRCIO DE UTILIDADES DOMÉSTICAS LTDA</t>
  </si>
  <si>
    <t>792</t>
  </si>
  <si>
    <t>13/05/24</t>
  </si>
  <si>
    <t>30.814.518/0001-20</t>
  </si>
  <si>
    <t>MANHUACU CONSTRUÇÃO, TERCEIRIZAÇÃO E COMERCIALIZAÇÃO</t>
  </si>
  <si>
    <t>1644</t>
  </si>
  <si>
    <t>20/05/2024</t>
  </si>
  <si>
    <t>31/05/24</t>
  </si>
  <si>
    <t xml:space="preserve"> 45.740.175/0001-73</t>
  </si>
  <si>
    <t xml:space="preserve"> G. M. BAUER COMERCIO E LICITACOES</t>
  </si>
  <si>
    <t>1077</t>
  </si>
  <si>
    <t>19/06/24</t>
  </si>
  <si>
    <t>03.655.629/0001-68</t>
  </si>
  <si>
    <t>S &amp; K INFORMATICA LTDA</t>
  </si>
  <si>
    <t>3755</t>
  </si>
  <si>
    <t>TOP ESPORTE COMERCIO DE ARTIGOS ESPORTIVOS LTDA</t>
  </si>
  <si>
    <t>2957</t>
  </si>
  <si>
    <t>13/06/2024</t>
  </si>
  <si>
    <t>26/06/24</t>
  </si>
  <si>
    <t xml:space="preserve"> 19.804.618/0001-32</t>
  </si>
  <si>
    <t>JAIRO ANTONIO MALLMANN CONSULTORIA - ME</t>
  </si>
  <si>
    <t>3015</t>
  </si>
  <si>
    <t>103</t>
  </si>
  <si>
    <t>17/06/2024</t>
  </si>
  <si>
    <t>87.829.727/0001-64</t>
  </si>
  <si>
    <t>TRANSPORTES CIMIRO COMÉRCIO DE EQUIPAMNETOS</t>
  </si>
  <si>
    <t>3296</t>
  </si>
  <si>
    <t>28/06/2024</t>
  </si>
  <si>
    <t>24/06/2024</t>
  </si>
  <si>
    <t>EMENDA PARLAMENTAR</t>
  </si>
  <si>
    <t>30.759.356/0001-74</t>
  </si>
  <si>
    <t>BEATRIZ SULZBACH CORNELIUS LTDA</t>
  </si>
  <si>
    <t>181</t>
  </si>
  <si>
    <t>3547</t>
  </si>
  <si>
    <t>16/07/24</t>
  </si>
  <si>
    <t>45.413.282/0001-97</t>
  </si>
  <si>
    <t>DELOSKI COMÉRCIO DE PRODUTOS DE LIMPEZA LTDA</t>
  </si>
  <si>
    <t>8334</t>
  </si>
  <si>
    <t>26/07/2024</t>
  </si>
  <si>
    <t>8335</t>
  </si>
  <si>
    <t>20241864</t>
  </si>
  <si>
    <t>31/07/2024</t>
  </si>
  <si>
    <t>1102</t>
  </si>
  <si>
    <t>13/08/2024</t>
  </si>
  <si>
    <t>20/08/24</t>
  </si>
  <si>
    <t>16.785.567/0001-50</t>
  </si>
  <si>
    <t>TEREZINHA DOCES E SALGADOS LTDA</t>
  </si>
  <si>
    <t>56244508</t>
  </si>
  <si>
    <t>14/08/2024</t>
  </si>
  <si>
    <t>56245098</t>
  </si>
  <si>
    <t>56244998</t>
  </si>
  <si>
    <t>15/08/2024</t>
  </si>
  <si>
    <t>56244874</t>
  </si>
  <si>
    <t>TOP ESPORTE COMERCIO DE ARTIGOS ESPORTIVOS
LTDA</t>
  </si>
  <si>
    <t>4120</t>
  </si>
  <si>
    <t>20/08/2024</t>
  </si>
  <si>
    <t>26/08/24</t>
  </si>
  <si>
    <t>56721138</t>
  </si>
  <si>
    <t>13/09/24</t>
  </si>
  <si>
    <t>08.863.707/0001-33</t>
  </si>
  <si>
    <t>8737</t>
  </si>
  <si>
    <t>17/09/2024</t>
  </si>
  <si>
    <t>19/09/24</t>
  </si>
  <si>
    <t>24.291.879/0001-36</t>
  </si>
  <si>
    <t>TB SUPRIMENTOS PARA INFORMÁTICA LTDA</t>
  </si>
  <si>
    <t>12284</t>
  </si>
  <si>
    <t>12285</t>
  </si>
  <si>
    <t>24/09/24</t>
  </si>
  <si>
    <t>1086</t>
  </si>
  <si>
    <t>19/09/2024</t>
  </si>
  <si>
    <t>25/09/24</t>
  </si>
  <si>
    <t>666</t>
  </si>
  <si>
    <t>2051</t>
  </si>
  <si>
    <t>ELIANY REGINA FRALLONARDO</t>
  </si>
  <si>
    <t>212</t>
  </si>
  <si>
    <t>25/09/2024</t>
  </si>
  <si>
    <t>27/09/24</t>
  </si>
  <si>
    <t>12282</t>
  </si>
  <si>
    <t>30/09/2024</t>
  </si>
  <si>
    <t>12283</t>
  </si>
  <si>
    <t>14/10/24</t>
  </si>
  <si>
    <t>73.775.140/0001-05</t>
  </si>
  <si>
    <t>PADARIA E CONFEITARIA PANARAÚJOS LTDA</t>
  </si>
  <si>
    <t>947</t>
  </si>
  <si>
    <t>22/10/24</t>
  </si>
  <si>
    <t>2532</t>
  </si>
  <si>
    <t>10446</t>
  </si>
  <si>
    <t>17/10/2024</t>
  </si>
  <si>
    <t>78.556.156/0001-40</t>
  </si>
  <si>
    <t>J L PEREIRA ARCHILLA</t>
  </si>
  <si>
    <t>10171</t>
  </si>
  <si>
    <t>31/10/24</t>
  </si>
  <si>
    <t>10160</t>
  </si>
  <si>
    <t>77.500.049/0238-55</t>
  </si>
  <si>
    <t>MERCADO MÓVEIS LTDA</t>
  </si>
  <si>
    <t>93854</t>
  </si>
  <si>
    <t>948</t>
  </si>
  <si>
    <t>30/10/2024</t>
  </si>
  <si>
    <t>51.228.218/0001-39</t>
  </si>
  <si>
    <t>J G DA CRUZ JJ REPRESENTAÇÃO LTDA</t>
  </si>
  <si>
    <t>841</t>
  </si>
  <si>
    <t>18/11/24</t>
  </si>
  <si>
    <t>42.727.372/0001-64</t>
  </si>
  <si>
    <t xml:space="preserve">FORMIGARI COMÉRCIO DE MÓVEIS LTDA </t>
  </si>
  <si>
    <t>3954</t>
  </si>
  <si>
    <t>3504</t>
  </si>
  <si>
    <t>818</t>
  </si>
  <si>
    <t>21/11/2024</t>
  </si>
  <si>
    <t>38.597.881/0001-42</t>
  </si>
  <si>
    <t>X DIGITAL BRASIL SEGURANÇA DA INFORMAÇÃO LTDA</t>
  </si>
  <si>
    <t>998</t>
  </si>
  <si>
    <t>999</t>
  </si>
  <si>
    <t>47.876.177/0001-10</t>
  </si>
  <si>
    <t>LICITA MAIS COMMERCIAL LTDA</t>
  </si>
  <si>
    <t>455</t>
  </si>
  <si>
    <t>19/12/24</t>
  </si>
  <si>
    <t>07.867.920/0001-50</t>
  </si>
  <si>
    <t>PANITZ EQUIPAMENTOS CONTRA INCENDIO LTDA</t>
  </si>
  <si>
    <t>5948</t>
  </si>
  <si>
    <t>20/12/2024</t>
  </si>
  <si>
    <t>23/12/24</t>
  </si>
  <si>
    <t>31.979.529/0001-22</t>
  </si>
  <si>
    <t>SOS INFORMÁTICA LTDA EPP</t>
  </si>
  <si>
    <t>1133</t>
  </si>
  <si>
    <t>29/01/25</t>
  </si>
  <si>
    <t>20.788.809/0001-37</t>
  </si>
  <si>
    <t>R7 DIGITAL INFORMÁTICA E SERVIÇOS LTDA ME</t>
  </si>
  <si>
    <t>4614</t>
  </si>
  <si>
    <t>30/01/25</t>
  </si>
  <si>
    <t>TI COMPONENTES ELETRÔNICOS LTDA</t>
  </si>
  <si>
    <t>2326</t>
  </si>
  <si>
    <t>22/01/2025</t>
  </si>
  <si>
    <t>2327</t>
  </si>
  <si>
    <t>BR CONTROL IMUNIZACOES E SERVICOS LTDA</t>
  </si>
  <si>
    <t>202541</t>
  </si>
  <si>
    <t>23/01/2025</t>
  </si>
  <si>
    <t>31/01/25</t>
  </si>
  <si>
    <t>36.924.105/0001-84</t>
  </si>
  <si>
    <t>WS INFORTEC COMERCIO LTDA</t>
  </si>
  <si>
    <t>3253</t>
  </si>
  <si>
    <t>27.414.128/0001-58</t>
  </si>
  <si>
    <t>M&amp;M IMPORTACAO E ECOMMERCE DE INFORMATICA
LTDA</t>
  </si>
  <si>
    <t>1228</t>
  </si>
  <si>
    <t>07.483.598/0001-66</t>
  </si>
  <si>
    <t>GTMAX TECNOLOGIA EM ELETRONICA LTDA</t>
  </si>
  <si>
    <t>7401</t>
  </si>
  <si>
    <t>24/01/2025</t>
  </si>
  <si>
    <t>37.087.255/0001-43</t>
  </si>
  <si>
    <t>Realiza Comércio e Serviços Ltda</t>
  </si>
  <si>
    <t>697</t>
  </si>
  <si>
    <t>28/01/2025</t>
  </si>
  <si>
    <t>PRISCILA RAUBER HENGEMUHLE - EPP</t>
  </si>
  <si>
    <t>9084</t>
  </si>
  <si>
    <t>18.486.182/0001-18</t>
  </si>
  <si>
    <t>NORTE INDUSTRIA GRAFICA LTDA</t>
  </si>
  <si>
    <t>3584</t>
  </si>
  <si>
    <t>NF não era de VENDA</t>
  </si>
  <si>
    <t>23.764.812/0001-09</t>
  </si>
  <si>
    <t>A. C. MARTINS PROMOÇÃO DE VENDAS ME</t>
  </si>
  <si>
    <t>5772</t>
  </si>
  <si>
    <t>23.334.784/0001-90</t>
  </si>
  <si>
    <t>DR ROCHA MATERIAIS DE CONSTRUÇÃO LTDA</t>
  </si>
  <si>
    <t>14817</t>
  </si>
  <si>
    <t>47.821.089/0001-10</t>
  </si>
  <si>
    <t>LICITATECH COMERCIO LTDA</t>
  </si>
  <si>
    <t>610</t>
  </si>
  <si>
    <t>32.165.801/0001-01</t>
  </si>
  <si>
    <t>DAIANE MARINHO DIAS</t>
  </si>
  <si>
    <t>312</t>
  </si>
  <si>
    <t>AGRA COMERCIO DE FERRAMNTAS LTDA</t>
  </si>
  <si>
    <t>6915</t>
  </si>
  <si>
    <t>13/02/25</t>
  </si>
  <si>
    <t>REVO FERRAMENTAS DE CORTE LTDA -ME</t>
  </si>
  <si>
    <t>5960</t>
  </si>
  <si>
    <t>14/02/25</t>
  </si>
  <si>
    <t>1877</t>
  </si>
  <si>
    <t>PROCESSO ENCAMINHADO COFIN EM 27/02</t>
  </si>
  <si>
    <t>3628</t>
  </si>
  <si>
    <t>6916</t>
  </si>
  <si>
    <t>44140</t>
  </si>
  <si>
    <t>44141</t>
  </si>
  <si>
    <t>54.793.517/0001-04</t>
  </si>
  <si>
    <t>MAX-FER TOOLS COMERCIAL LTDA</t>
  </si>
  <si>
    <t>747</t>
  </si>
  <si>
    <t>14818</t>
  </si>
  <si>
    <t>3370</t>
  </si>
  <si>
    <t>27/02/25</t>
  </si>
  <si>
    <t>16113</t>
  </si>
  <si>
    <t>3220</t>
  </si>
  <si>
    <t>17.370.340/0001-07</t>
  </si>
  <si>
    <t>PLAY AUTOMAÇÃO INDUSTRIAL LTDA</t>
  </si>
  <si>
    <t>8489</t>
  </si>
  <si>
    <t>16.164</t>
  </si>
  <si>
    <t>16.163</t>
  </si>
  <si>
    <t>2036</t>
  </si>
  <si>
    <t>Diogo Ianzer Viedo e Cia Ltda - ME</t>
  </si>
  <si>
    <t>9.414.241</t>
  </si>
  <si>
    <t>2.268</t>
  </si>
  <si>
    <t>7.402</t>
  </si>
  <si>
    <t>12.134.879/0001-43</t>
  </si>
  <si>
    <t>AIQ FERRAMENTAS E INSTRUMENTOS LTDA - EPP</t>
  </si>
  <si>
    <t>21.095</t>
  </si>
  <si>
    <t>37.478.920/0001-20</t>
  </si>
  <si>
    <t>DANIEL PATRICIO DA SILVA CAETANO</t>
  </si>
  <si>
    <t>1.263</t>
  </si>
  <si>
    <t>50.958.011/0001-57</t>
  </si>
  <si>
    <t>LICITASHOP COMERCIO E SERVIÇOS LTDA</t>
  </si>
  <si>
    <t>1.257</t>
  </si>
  <si>
    <t>20.266.901/0001-37</t>
  </si>
  <si>
    <t>INFRAIND EQUIP. DE TESTE E MEDIÇÃO</t>
  </si>
  <si>
    <t>308</t>
  </si>
  <si>
    <t>13.759.849/0001-95</t>
  </si>
  <si>
    <t>INDUSTRIA FENIX CORTE A LASER LTDA</t>
  </si>
  <si>
    <t>86.908</t>
  </si>
  <si>
    <t>40.553.425/0001-42</t>
  </si>
  <si>
    <t>CAMPO ATACADO E VAREJO ESPORTIVO LTDA</t>
  </si>
  <si>
    <t>5.433</t>
  </si>
  <si>
    <t>18/03/25</t>
  </si>
  <si>
    <t>PROCESSO ENCAMINHADO COFIN EM 17/03</t>
  </si>
  <si>
    <t>37.477.362/0001-88</t>
  </si>
  <si>
    <t>LF DOS REIS INFORMÁTICA</t>
  </si>
  <si>
    <t>185</t>
  </si>
  <si>
    <t>10.201.546/0001-64</t>
  </si>
  <si>
    <t>COMÉRCIO DE MATERIAIS ESPORTIVOS CIVIAM LTDA</t>
  </si>
  <si>
    <t>4.215</t>
  </si>
  <si>
    <t>18.467.445/0001-41</t>
  </si>
  <si>
    <t>INOVABRAS PRODUTOS INT. EIRELI</t>
  </si>
  <si>
    <t>5.857</t>
  </si>
  <si>
    <t>14/02/2025</t>
  </si>
  <si>
    <t>1.262</t>
  </si>
  <si>
    <t>33.366.168/0001-74</t>
  </si>
  <si>
    <t>BRAXPARK MAQUINAS E EQUIPAMENTOS LTDA</t>
  </si>
  <si>
    <t>679</t>
  </si>
  <si>
    <t>46.550.505/0001-20</t>
  </si>
  <si>
    <t>MITSUBISHI ELETRIC DO BRASIL LTDA</t>
  </si>
  <si>
    <t>69.379</t>
  </si>
  <si>
    <t>24/03/25</t>
  </si>
  <si>
    <t>PROCESSO ENCAMINHADO COFIN EM 24/03</t>
  </si>
  <si>
    <t>42.206.665/0001-04</t>
  </si>
  <si>
    <t>ER2 E-COMMERCE LTDA</t>
  </si>
  <si>
    <t>14.858</t>
  </si>
  <si>
    <t>3.432</t>
  </si>
  <si>
    <t>20/02/2025</t>
  </si>
  <si>
    <t>45.127.054/0001-50</t>
  </si>
  <si>
    <t>MIRIAN SUZANA MORETTI</t>
  </si>
  <si>
    <t>1.066</t>
  </si>
  <si>
    <t>26/02/2025</t>
  </si>
  <si>
    <t>51.750.663/0001-64</t>
  </si>
  <si>
    <t>THIERREZ MATHEUS ALVES SALES</t>
  </si>
  <si>
    <t>30</t>
  </si>
  <si>
    <t>19/03/25</t>
  </si>
  <si>
    <t>27</t>
  </si>
  <si>
    <t>2.442</t>
  </si>
  <si>
    <t>13/03/2025</t>
  </si>
  <si>
    <t>29.646.786/0001-09</t>
  </si>
  <si>
    <t>Mais Energia Componenteas Elétricos Ltda</t>
  </si>
  <si>
    <t>1.175</t>
  </si>
  <si>
    <t>09.087.468/0001-30</t>
  </si>
  <si>
    <t>Tecno Trade Comércio e Serviços Ltda - ME</t>
  </si>
  <si>
    <t>1.742</t>
  </si>
  <si>
    <t>14/03/2025</t>
  </si>
  <si>
    <t>825</t>
  </si>
  <si>
    <t>21/03/2025</t>
  </si>
  <si>
    <t>26.469.541-0001-57</t>
  </si>
  <si>
    <t>SUL COM ATACADO E VAREJO LTDA - EPP</t>
  </si>
  <si>
    <t>11054</t>
  </si>
  <si>
    <t>25/03/2025</t>
  </si>
  <si>
    <t>48.340.933/0001-54</t>
  </si>
  <si>
    <t>KELLYN VIEIRA</t>
  </si>
  <si>
    <t>142</t>
  </si>
  <si>
    <t>28/03/2025</t>
  </si>
  <si>
    <t>15.349</t>
  </si>
  <si>
    <t>22/04/25</t>
  </si>
  <si>
    <t>PROCESSO ENCAMINHADO COFIN EM 22/04</t>
  </si>
  <si>
    <t>14.566.765/0001-06</t>
  </si>
  <si>
    <t>CRH EQUIPAMENTOS DE SEGURANÇA LTDA</t>
  </si>
  <si>
    <t>3864</t>
  </si>
  <si>
    <t>5.915</t>
  </si>
  <si>
    <t>29/04/25</t>
  </si>
  <si>
    <t>34.027.513/0001-08</t>
  </si>
  <si>
    <t>EMPÓRIO YUDI COMERCIAL LTDA</t>
  </si>
  <si>
    <t>18.024</t>
  </si>
  <si>
    <t>81.340.960/001-00</t>
  </si>
  <si>
    <t>CELI PRODUTOS DE AÇO LTDA</t>
  </si>
  <si>
    <t>10.727</t>
  </si>
  <si>
    <t>11.383.230/0001-01</t>
  </si>
  <si>
    <t>AMAZONAS COMERCIO DE ADESIVOS E BRINDES</t>
  </si>
  <si>
    <t>11.148</t>
  </si>
  <si>
    <t>15.838.111/0001-49</t>
  </si>
  <si>
    <t>M.F. ALMEIDA - ME</t>
  </si>
  <si>
    <t>3.144</t>
  </si>
  <si>
    <t>14/04/2025</t>
  </si>
  <si>
    <t>3.145</t>
  </si>
  <si>
    <t>53.055.713/0001-19</t>
  </si>
  <si>
    <t>CASAMIR MATERIAIS ELÉTRICOS LTDA</t>
  </si>
  <si>
    <t>57</t>
  </si>
  <si>
    <t>17/04/2025</t>
  </si>
  <si>
    <t>15/05/25</t>
  </si>
  <si>
    <t>13.409.414/0001-10</t>
  </si>
  <si>
    <t>RCBI INSTRUMENTOS LTDA</t>
  </si>
  <si>
    <t>6462</t>
  </si>
  <si>
    <t>52.815.977/0001-60</t>
  </si>
  <si>
    <t>BEN HUR DA SILVA DUTRA LIMA LTDA</t>
  </si>
  <si>
    <t>60.998.012</t>
  </si>
  <si>
    <t>27/06/25</t>
  </si>
  <si>
    <t>49.075.392/0001-47</t>
  </si>
  <si>
    <t>ANTONIO CARLOS POLY LTDA</t>
  </si>
  <si>
    <t>582</t>
  </si>
  <si>
    <t>13/06/2025</t>
  </si>
  <si>
    <t>61957946</t>
  </si>
  <si>
    <t>1876</t>
  </si>
  <si>
    <t>28/08/25</t>
  </si>
  <si>
    <t>PROCESSO ENCAMINHADO COFIN EM 28/08</t>
  </si>
  <si>
    <t>93.445.963/0001-80</t>
  </si>
  <si>
    <t>Vitor Refrigeração Ltda</t>
  </si>
  <si>
    <t>111.501</t>
  </si>
  <si>
    <t>14/08/2025</t>
  </si>
  <si>
    <t>20252394</t>
  </si>
  <si>
    <t>18/08/2025</t>
  </si>
  <si>
    <t>13.482.519/0001-61</t>
  </si>
  <si>
    <t>SUPERAR LTDA</t>
  </si>
  <si>
    <t>17.360</t>
  </si>
  <si>
    <t>16/09/25</t>
  </si>
  <si>
    <t>1.313</t>
  </si>
  <si>
    <t>24/09/2025</t>
  </si>
  <si>
    <t>46.344.050/0001-97</t>
  </si>
  <si>
    <t>Sul Água Equipamentos ltda</t>
  </si>
  <si>
    <t>10592</t>
  </si>
  <si>
    <t>30/09/2025</t>
  </si>
  <si>
    <t>63050837</t>
  </si>
  <si>
    <t>18/11/25</t>
  </si>
  <si>
    <t>55.358.183/0001-03</t>
  </si>
  <si>
    <t>DSP BRINDES PERSONALIZADOS LTDA</t>
  </si>
  <si>
    <t>328</t>
  </si>
  <si>
    <t>13.338.584/0001-18</t>
  </si>
  <si>
    <t>RALTEC ELETRO AUTOMAÇÃO LTDA</t>
  </si>
  <si>
    <t>6433</t>
  </si>
  <si>
    <t>16/12/25</t>
  </si>
  <si>
    <t>64051033</t>
  </si>
  <si>
    <t>49.956.040/0001-09</t>
  </si>
  <si>
    <t>ECB AUTOMAÇÃO INDUSTRIAL LTDA</t>
  </si>
  <si>
    <t>535</t>
  </si>
  <si>
    <t>17/12/25</t>
  </si>
  <si>
    <t>45.567.668/0001-53</t>
  </si>
  <si>
    <t>LEAR COM. E SERVIÇOS DE AR COND. LTDA</t>
  </si>
  <si>
    <t>1049</t>
  </si>
  <si>
    <t>1499</t>
  </si>
  <si>
    <t>29/12/2025</t>
  </si>
  <si>
    <t>539</t>
  </si>
  <si>
    <t>19.760.632/0001-81</t>
  </si>
  <si>
    <t>PJ COM. EQUIP. CONTRA INCENDIO LTDA</t>
  </si>
  <si>
    <t>64652133</t>
  </si>
  <si>
    <t>14/01/2026</t>
  </si>
  <si>
    <t>ATHENAS AUTOMAÇÃO LTDA</t>
  </si>
  <si>
    <t>5.621</t>
  </si>
  <si>
    <t>21/01/2026</t>
  </si>
  <si>
    <t>14</t>
  </si>
  <si>
    <t>10.568.560/0001-09</t>
  </si>
  <si>
    <t>DANIEL ELIAS MODES</t>
  </si>
  <si>
    <t>126</t>
  </si>
  <si>
    <t>13</t>
  </si>
  <si>
    <t>44.910.433/0001-50</t>
  </si>
  <si>
    <t>IMUNE CONTROL LTDA</t>
  </si>
  <si>
    <t>1925</t>
  </si>
  <si>
    <t>12</t>
  </si>
  <si>
    <t>65064146</t>
  </si>
  <si>
    <t>11</t>
  </si>
  <si>
    <t>Ordem Cronológica - Fonte detalhada</t>
  </si>
  <si>
    <t>TED 10461 - FONTE 10000000 - SETEC</t>
  </si>
  <si>
    <t>2021NE000012</t>
  </si>
  <si>
    <t>Soma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</si>
</sst>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&quot;R$ &quot;#,##0.00"/>
    <numFmt numFmtId="165" formatCode="_-&quot;R$&quot;* #,##0.00_-;&quot;-R$&quot;* #,##0.00_-;_-&quot;R$&quot;* \-??_-;_-@"/>
    <numFmt numFmtId="166" formatCode="dd/mm/yy"/>
    <numFmt numFmtId="167" formatCode="&quot; R$&quot;* #,##0.00\ ;&quot;-R$&quot;* #,##0.00\ ;&quot; R$&quot;* \-#\ ;\ @"/>
    <numFmt numFmtId="168" formatCode="mm/dd/yy"/>
    <numFmt numFmtId="169" formatCode="mm/dd/yyyy"/>
    <numFmt numFmtId="170" formatCode="m/d/yyyy"/>
    <numFmt numFmtId="171" formatCode="_-&quot;R$&quot;\ * #,##0.00_-;\-&quot;R$&quot;\ * #,##0.00_-;_-&quot;R$&quot;\ * &quot;-&quot;??_-;_-@"/>
    <numFmt numFmtId="172" formatCode="m/d/yy"/>
    <numFmt numFmtId="173" formatCode="&quot; R$&quot;* #,##0.00\ ;&quot;-R$&quot;* #,##0.00\ ;&quot; R$&quot;* \-#\ "/>
  </numFmts>
  <fonts count="14">
    <font>
      <sz val="11"/>
      <color rgb="FF000000"/>
      <name val="Calibri"/>
      <scheme val="minor"/>
    </font>
    <font>
      <b/>
      <sz val="20"/>
      <color rgb="FF000000"/>
      <name val="Times New Roman"/>
    </font>
    <font>
      <sz val="11"/>
      <name val="Calibri"/>
    </font>
    <font>
      <b/>
      <sz val="16"/>
      <color rgb="FF000000"/>
      <name val="Times New Roman"/>
    </font>
    <font>
      <b/>
      <sz val="14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sz val="12"/>
      <color theme="1"/>
      <name val="Times New Roman"/>
    </font>
    <font>
      <sz val="11"/>
      <color rgb="FF000000"/>
      <name val="Times New Roman"/>
    </font>
    <font>
      <sz val="12"/>
      <color rgb="FF292929"/>
      <name val="Times New Roman"/>
    </font>
    <font>
      <sz val="11"/>
      <color theme="1"/>
      <name val="Calibri"/>
    </font>
    <font>
      <u/>
      <sz val="11"/>
      <color rgb="FF0000FF"/>
      <name val="Calibri"/>
    </font>
    <font>
      <sz val="9"/>
      <color rgb="FF000000"/>
      <name val="Oi"/>
    </font>
    <font>
      <b/>
      <sz val="11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D7E4BD"/>
        <bgColor rgb="FFD7E4BD"/>
      </patternFill>
    </fill>
    <fill>
      <patternFill patternType="solid">
        <fgColor rgb="FF92D050"/>
        <bgColor rgb="FF92D050"/>
      </patternFill>
    </fill>
    <fill>
      <patternFill patternType="solid">
        <fgColor rgb="FFC6D9F1"/>
        <bgColor rgb="FFC6D9F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2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164" fontId="4" fillId="4" borderId="6" xfId="0" applyNumberFormat="1" applyFont="1" applyFill="1" applyBorder="1" applyAlignment="1">
      <alignment horizontal="center" vertical="center" wrapText="1"/>
    </xf>
    <xf numFmtId="165" fontId="4" fillId="4" borderId="6" xfId="0" applyNumberFormat="1" applyFont="1" applyFill="1" applyBorder="1" applyAlignment="1">
      <alignment horizontal="center" vertical="center" wrapText="1"/>
    </xf>
    <xf numFmtId="166" fontId="5" fillId="4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7" fontId="6" fillId="0" borderId="8" xfId="0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9" fontId="6" fillId="0" borderId="8" xfId="0" applyNumberFormat="1" applyFont="1" applyBorder="1" applyAlignment="1">
      <alignment horizontal="left" vertical="center"/>
    </xf>
    <xf numFmtId="0" fontId="6" fillId="5" borderId="9" xfId="0" applyFont="1" applyFill="1" applyBorder="1" applyAlignment="1">
      <alignment horizontal="center" vertical="center"/>
    </xf>
    <xf numFmtId="166" fontId="6" fillId="5" borderId="10" xfId="0" applyNumberFormat="1" applyFont="1" applyFill="1" applyBorder="1" applyAlignment="1">
      <alignment horizontal="center" vertical="center"/>
    </xf>
    <xf numFmtId="165" fontId="6" fillId="0" borderId="8" xfId="0" applyNumberFormat="1" applyFont="1" applyBorder="1" applyAlignment="1">
      <alignment horizontal="center" vertical="center"/>
    </xf>
    <xf numFmtId="168" fontId="6" fillId="5" borderId="10" xfId="0" applyNumberFormat="1" applyFont="1" applyFill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165" fontId="6" fillId="6" borderId="8" xfId="0" applyNumberFormat="1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169" fontId="6" fillId="6" borderId="8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9" fontId="7" fillId="5" borderId="8" xfId="0" applyNumberFormat="1" applyFont="1" applyFill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168" fontId="6" fillId="0" borderId="11" xfId="0" applyNumberFormat="1" applyFont="1" applyBorder="1" applyAlignment="1">
      <alignment horizontal="center" vertical="center"/>
    </xf>
    <xf numFmtId="170" fontId="6" fillId="0" borderId="8" xfId="0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49" fontId="4" fillId="4" borderId="12" xfId="0" applyNumberFormat="1" applyFont="1" applyFill="1" applyBorder="1" applyAlignment="1">
      <alignment horizontal="center" vertical="center" wrapText="1"/>
    </xf>
    <xf numFmtId="164" fontId="4" fillId="4" borderId="12" xfId="0" applyNumberFormat="1" applyFont="1" applyFill="1" applyBorder="1" applyAlignment="1">
      <alignment horizontal="center" vertical="center" wrapText="1"/>
    </xf>
    <xf numFmtId="165" fontId="4" fillId="4" borderId="12" xfId="0" applyNumberFormat="1" applyFont="1" applyFill="1" applyBorder="1" applyAlignment="1">
      <alignment horizontal="center" vertical="center" wrapText="1"/>
    </xf>
    <xf numFmtId="166" fontId="5" fillId="4" borderId="12" xfId="0" applyNumberFormat="1" applyFont="1" applyFill="1" applyBorder="1" applyAlignment="1">
      <alignment horizontal="center" vertical="center" wrapText="1"/>
    </xf>
    <xf numFmtId="49" fontId="6" fillId="5" borderId="9" xfId="0" applyNumberFormat="1" applyFont="1" applyFill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166" fontId="6" fillId="5" borderId="9" xfId="0" applyNumberFormat="1" applyFont="1" applyFill="1" applyBorder="1" applyAlignment="1">
      <alignment horizontal="center" vertical="center"/>
    </xf>
    <xf numFmtId="49" fontId="6" fillId="5" borderId="14" xfId="0" applyNumberFormat="1" applyFont="1" applyFill="1" applyBorder="1" applyAlignment="1">
      <alignment horizontal="center" vertical="center" wrapText="1"/>
    </xf>
    <xf numFmtId="0" fontId="8" fillId="0" borderId="0" xfId="0" applyFont="1"/>
    <xf numFmtId="49" fontId="6" fillId="5" borderId="8" xfId="0" applyNumberFormat="1" applyFont="1" applyFill="1" applyBorder="1" applyAlignment="1">
      <alignment horizontal="left" vertical="center"/>
    </xf>
    <xf numFmtId="169" fontId="6" fillId="0" borderId="8" xfId="0" applyNumberFormat="1" applyFont="1" applyBorder="1" applyAlignment="1">
      <alignment horizontal="center" vertical="center"/>
    </xf>
    <xf numFmtId="49" fontId="7" fillId="5" borderId="14" xfId="0" applyNumberFormat="1" applyFont="1" applyFill="1" applyBorder="1" applyAlignment="1">
      <alignment horizontal="center" vertical="center"/>
    </xf>
    <xf numFmtId="49" fontId="6" fillId="5" borderId="14" xfId="0" applyNumberFormat="1" applyFont="1" applyFill="1" applyBorder="1" applyAlignment="1">
      <alignment horizontal="center" vertical="center"/>
    </xf>
    <xf numFmtId="49" fontId="7" fillId="5" borderId="15" xfId="0" applyNumberFormat="1" applyFont="1" applyFill="1" applyBorder="1" applyAlignment="1">
      <alignment horizontal="center" vertical="center"/>
    </xf>
    <xf numFmtId="49" fontId="6" fillId="5" borderId="15" xfId="0" applyNumberFormat="1" applyFont="1" applyFill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center" vertical="center"/>
    </xf>
    <xf numFmtId="166" fontId="6" fillId="0" borderId="8" xfId="0" applyNumberFormat="1" applyFont="1" applyBorder="1" applyAlignment="1">
      <alignment horizontal="center" vertical="center"/>
    </xf>
    <xf numFmtId="168" fontId="6" fillId="0" borderId="11" xfId="0" applyNumberFormat="1" applyFont="1" applyBorder="1" applyAlignment="1">
      <alignment horizontal="center" vertical="center"/>
    </xf>
    <xf numFmtId="49" fontId="6" fillId="5" borderId="8" xfId="0" applyNumberFormat="1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/>
    </xf>
    <xf numFmtId="166" fontId="6" fillId="5" borderId="8" xfId="0" applyNumberFormat="1" applyFont="1" applyFill="1" applyBorder="1" applyAlignment="1">
      <alignment horizontal="center" vertical="center"/>
    </xf>
    <xf numFmtId="49" fontId="6" fillId="5" borderId="17" xfId="0" applyNumberFormat="1" applyFont="1" applyFill="1" applyBorder="1" applyAlignment="1">
      <alignment horizontal="center" vertical="center"/>
    </xf>
    <xf numFmtId="166" fontId="6" fillId="5" borderId="17" xfId="0" applyNumberFormat="1" applyFont="1" applyFill="1" applyBorder="1" applyAlignment="1">
      <alignment horizontal="center" vertical="center"/>
    </xf>
    <xf numFmtId="49" fontId="6" fillId="5" borderId="9" xfId="0" applyNumberFormat="1" applyFont="1" applyFill="1" applyBorder="1" applyAlignment="1">
      <alignment horizontal="center" vertical="center" wrapText="1"/>
    </xf>
    <xf numFmtId="171" fontId="6" fillId="0" borderId="8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center" vertical="center"/>
    </xf>
    <xf numFmtId="168" fontId="6" fillId="0" borderId="18" xfId="0" applyNumberFormat="1" applyFont="1" applyBorder="1" applyAlignment="1">
      <alignment horizontal="center" vertical="center" wrapText="1"/>
    </xf>
    <xf numFmtId="168" fontId="6" fillId="0" borderId="8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 vertical="center"/>
    </xf>
    <xf numFmtId="169" fontId="6" fillId="0" borderId="8" xfId="0" applyNumberFormat="1" applyFont="1" applyBorder="1" applyAlignment="1">
      <alignment horizontal="center"/>
    </xf>
    <xf numFmtId="49" fontId="6" fillId="5" borderId="8" xfId="0" applyNumberFormat="1" applyFont="1" applyFill="1" applyBorder="1" applyAlignment="1">
      <alignment horizontal="center"/>
    </xf>
    <xf numFmtId="49" fontId="6" fillId="5" borderId="8" xfId="0" applyNumberFormat="1" applyFont="1" applyFill="1" applyBorder="1" applyAlignment="1">
      <alignment horizontal="left"/>
    </xf>
    <xf numFmtId="49" fontId="9" fillId="5" borderId="8" xfId="0" applyNumberFormat="1" applyFont="1" applyFill="1" applyBorder="1" applyAlignment="1">
      <alignment horizontal="center"/>
    </xf>
    <xf numFmtId="168" fontId="6" fillId="0" borderId="8" xfId="0" applyNumberFormat="1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165" fontId="6" fillId="5" borderId="8" xfId="0" applyNumberFormat="1" applyFont="1" applyFill="1" applyBorder="1" applyAlignment="1">
      <alignment horizontal="center" vertical="center"/>
    </xf>
    <xf numFmtId="169" fontId="6" fillId="5" borderId="8" xfId="0" applyNumberFormat="1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/>
    </xf>
    <xf numFmtId="172" fontId="6" fillId="0" borderId="8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165" fontId="7" fillId="0" borderId="8" xfId="0" applyNumberFormat="1" applyFont="1" applyBorder="1" applyAlignment="1">
      <alignment horizontal="center"/>
    </xf>
    <xf numFmtId="169" fontId="7" fillId="0" borderId="8" xfId="0" applyNumberFormat="1" applyFont="1" applyBorder="1" applyAlignment="1">
      <alignment horizontal="center"/>
    </xf>
    <xf numFmtId="49" fontId="7" fillId="5" borderId="8" xfId="0" applyNumberFormat="1" applyFont="1" applyFill="1" applyBorder="1" applyAlignment="1">
      <alignment horizontal="center"/>
    </xf>
    <xf numFmtId="0" fontId="10" fillId="5" borderId="9" xfId="0" applyFont="1" applyFill="1" applyBorder="1"/>
    <xf numFmtId="169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6" fillId="6" borderId="8" xfId="0" applyNumberFormat="1" applyFont="1" applyFill="1" applyBorder="1" applyAlignment="1">
      <alignment horizontal="center" vertical="center"/>
    </xf>
    <xf numFmtId="168" fontId="6" fillId="0" borderId="8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left" vertical="center"/>
    </xf>
    <xf numFmtId="0" fontId="6" fillId="5" borderId="0" xfId="0" applyFont="1" applyFill="1" applyAlignment="1">
      <alignment horizontal="center" vertical="center"/>
    </xf>
    <xf numFmtId="0" fontId="11" fillId="0" borderId="8" xfId="0" applyFont="1" applyBorder="1"/>
    <xf numFmtId="4" fontId="12" fillId="0" borderId="0" xfId="0" applyNumberFormat="1" applyFont="1"/>
    <xf numFmtId="0" fontId="12" fillId="0" borderId="0" xfId="0" applyFont="1"/>
    <xf numFmtId="0" fontId="10" fillId="0" borderId="0" xfId="0" applyFont="1"/>
    <xf numFmtId="0" fontId="13" fillId="4" borderId="6" xfId="0" applyFont="1" applyFill="1" applyBorder="1" applyAlignment="1">
      <alignment horizontal="center" vertical="center" wrapText="1"/>
    </xf>
    <xf numFmtId="164" fontId="13" fillId="4" borderId="6" xfId="0" applyNumberFormat="1" applyFont="1" applyFill="1" applyBorder="1" applyAlignment="1">
      <alignment horizontal="center" vertical="center" wrapText="1"/>
    </xf>
    <xf numFmtId="49" fontId="13" fillId="4" borderId="6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/>
    </xf>
    <xf numFmtId="173" fontId="6" fillId="0" borderId="8" xfId="0" applyNumberFormat="1" applyFont="1" applyBorder="1" applyAlignment="1">
      <alignment horizontal="center" vertical="center"/>
    </xf>
    <xf numFmtId="164" fontId="6" fillId="5" borderId="8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49" fontId="6" fillId="0" borderId="11" xfId="0" applyNumberFormat="1" applyFont="1" applyBorder="1" applyAlignment="1">
      <alignment horizontal="center"/>
    </xf>
    <xf numFmtId="49" fontId="6" fillId="0" borderId="11" xfId="0" applyNumberFormat="1" applyFont="1" applyBorder="1" applyAlignment="1">
      <alignment horizontal="center" vertical="center"/>
    </xf>
    <xf numFmtId="166" fontId="8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1" fillId="2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0" fontId="4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32"/>
  <sheetViews>
    <sheetView tabSelected="1" workbookViewId="0">
      <pane ySplit="3" topLeftCell="A574" activePane="bottomLeft" state="frozen"/>
      <selection pane="bottomLeft" activeCell="A47" sqref="A47:XFD570"/>
    </sheetView>
  </sheetViews>
  <sheetFormatPr defaultColWidth="14.453125" defaultRowHeight="15" customHeight="1"/>
  <cols>
    <col min="1" max="1" width="4.7265625" customWidth="1"/>
    <col min="2" max="2" width="20.54296875" customWidth="1"/>
    <col min="3" max="3" width="52.7265625" customWidth="1"/>
    <col min="4" max="4" width="14.54296875" customWidth="1"/>
    <col min="5" max="5" width="16.81640625" customWidth="1"/>
    <col min="6" max="7" width="12.08984375" customWidth="1"/>
    <col min="8" max="8" width="50.54296875" customWidth="1"/>
    <col min="9" max="9" width="9.08984375" customWidth="1"/>
    <col min="10" max="10" width="10.08984375" customWidth="1"/>
    <col min="11" max="12" width="9.08984375" customWidth="1"/>
    <col min="13" max="26" width="8.7265625" customWidth="1"/>
  </cols>
  <sheetData>
    <row r="1" spans="1:26" ht="25">
      <c r="A1" s="112">
        <v>5</v>
      </c>
      <c r="B1" s="113"/>
      <c r="C1" s="113"/>
      <c r="D1" s="113"/>
      <c r="E1" s="113"/>
      <c r="F1" s="113"/>
      <c r="G1" s="113"/>
      <c r="H1" s="11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>
      <c r="A2" s="115" t="s">
        <v>0</v>
      </c>
      <c r="B2" s="113"/>
      <c r="C2" s="113"/>
      <c r="D2" s="113"/>
      <c r="E2" s="113"/>
      <c r="F2" s="113"/>
      <c r="G2" s="113"/>
      <c r="H2" s="116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0">
      <c r="A3" s="3" t="s">
        <v>1</v>
      </c>
      <c r="B3" s="4" t="s">
        <v>2</v>
      </c>
      <c r="C3" s="5" t="s">
        <v>3</v>
      </c>
      <c r="D3" s="4" t="s">
        <v>4</v>
      </c>
      <c r="E3" s="6" t="s">
        <v>5</v>
      </c>
      <c r="F3" s="7" t="s">
        <v>6</v>
      </c>
      <c r="G3" s="7" t="s">
        <v>7</v>
      </c>
      <c r="H3" s="4" t="s">
        <v>8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5.5" hidden="1">
      <c r="A4" s="9">
        <v>1</v>
      </c>
      <c r="B4" s="10" t="s">
        <v>9</v>
      </c>
      <c r="C4" s="10" t="s">
        <v>10</v>
      </c>
      <c r="D4" s="11">
        <v>49479</v>
      </c>
      <c r="E4" s="12">
        <v>45960</v>
      </c>
      <c r="F4" s="13">
        <v>44783</v>
      </c>
      <c r="G4" s="14" t="s">
        <v>11</v>
      </c>
      <c r="H4" s="15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5.5" hidden="1">
      <c r="A5" s="9">
        <v>2</v>
      </c>
      <c r="B5" s="10" t="s">
        <v>12</v>
      </c>
      <c r="C5" s="11" t="s">
        <v>13</v>
      </c>
      <c r="D5" s="11">
        <v>445</v>
      </c>
      <c r="E5" s="12">
        <v>144999</v>
      </c>
      <c r="F5" s="14" t="s">
        <v>14</v>
      </c>
      <c r="G5" s="17">
        <v>44946</v>
      </c>
      <c r="H5" s="15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5.5" hidden="1">
      <c r="A6" s="9">
        <v>3</v>
      </c>
      <c r="B6" s="10" t="s">
        <v>15</v>
      </c>
      <c r="C6" s="10" t="s">
        <v>16</v>
      </c>
      <c r="D6" s="10" t="s">
        <v>17</v>
      </c>
      <c r="E6" s="18">
        <v>18000</v>
      </c>
      <c r="F6" s="11" t="s">
        <v>18</v>
      </c>
      <c r="G6" s="19">
        <v>44995</v>
      </c>
      <c r="H6" s="15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5.5" hidden="1">
      <c r="A7" s="9"/>
      <c r="B7" s="10"/>
      <c r="C7" s="10"/>
      <c r="D7" s="10" t="s">
        <v>19</v>
      </c>
      <c r="E7" s="20">
        <f>SUM(E4:E6)</f>
        <v>208959</v>
      </c>
      <c r="F7" s="11"/>
      <c r="G7" s="19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5.5" hidden="1">
      <c r="A8" s="9"/>
      <c r="B8" s="10"/>
      <c r="C8" s="10"/>
      <c r="D8" s="10"/>
      <c r="E8" s="18"/>
      <c r="F8" s="11"/>
      <c r="G8" s="19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4.25" hidden="1" customHeight="1">
      <c r="A9" s="9">
        <v>1</v>
      </c>
      <c r="B9" s="21" t="s">
        <v>20</v>
      </c>
      <c r="C9" s="21" t="s">
        <v>21</v>
      </c>
      <c r="D9" s="21" t="s">
        <v>22</v>
      </c>
      <c r="E9" s="22">
        <v>37660</v>
      </c>
      <c r="F9" s="23" t="s">
        <v>23</v>
      </c>
      <c r="G9" s="24">
        <v>45384</v>
      </c>
      <c r="H9" s="25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4.25" hidden="1" customHeight="1">
      <c r="A10" s="9">
        <v>2</v>
      </c>
      <c r="B10" s="10" t="s">
        <v>24</v>
      </c>
      <c r="C10" s="10" t="s">
        <v>25</v>
      </c>
      <c r="D10" s="10" t="s">
        <v>26</v>
      </c>
      <c r="E10" s="18">
        <v>29400</v>
      </c>
      <c r="F10" s="26">
        <v>45569</v>
      </c>
      <c r="G10" s="27" t="s">
        <v>27</v>
      </c>
      <c r="H10" s="2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4.25" hidden="1" customHeight="1">
      <c r="A11" s="9">
        <v>3</v>
      </c>
      <c r="B11" s="28" t="s">
        <v>28</v>
      </c>
      <c r="C11" s="29" t="s">
        <v>29</v>
      </c>
      <c r="D11" s="10" t="s">
        <v>30</v>
      </c>
      <c r="E11" s="18">
        <v>39999.5</v>
      </c>
      <c r="F11" s="11" t="s">
        <v>31</v>
      </c>
      <c r="G11" s="30">
        <v>45358</v>
      </c>
      <c r="H11" s="25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4.25" hidden="1" customHeight="1">
      <c r="A12" s="9">
        <v>4</v>
      </c>
      <c r="B12" s="10" t="s">
        <v>32</v>
      </c>
      <c r="C12" s="10" t="s">
        <v>33</v>
      </c>
      <c r="D12" s="10" t="s">
        <v>34</v>
      </c>
      <c r="E12" s="18">
        <v>17959.96</v>
      </c>
      <c r="F12" s="11" t="s">
        <v>35</v>
      </c>
      <c r="G12" s="27" t="s">
        <v>36</v>
      </c>
      <c r="H12" s="2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4.25" hidden="1" customHeight="1">
      <c r="A13" s="9">
        <v>5</v>
      </c>
      <c r="B13" s="21" t="s">
        <v>20</v>
      </c>
      <c r="C13" s="21" t="s">
        <v>21</v>
      </c>
      <c r="D13" s="10" t="s">
        <v>37</v>
      </c>
      <c r="E13" s="18">
        <v>132000</v>
      </c>
      <c r="F13" s="31">
        <v>45608</v>
      </c>
      <c r="G13" s="27" t="s">
        <v>38</v>
      </c>
      <c r="H13" s="25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4.25" hidden="1" customHeight="1">
      <c r="A14" s="9"/>
      <c r="B14" s="21"/>
      <c r="C14" s="21"/>
      <c r="D14" s="10" t="s">
        <v>19</v>
      </c>
      <c r="E14" s="20">
        <f>SUM(E9:E13)</f>
        <v>257019.46</v>
      </c>
      <c r="F14" s="31"/>
      <c r="G14" s="27"/>
      <c r="H14" s="2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4.25" hidden="1" customHeight="1">
      <c r="A15" s="9"/>
      <c r="B15" s="21"/>
      <c r="C15" s="21"/>
      <c r="D15" s="10"/>
      <c r="E15" s="18"/>
      <c r="F15" s="31"/>
      <c r="G15" s="27"/>
      <c r="H15" s="2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4.25" hidden="1" customHeight="1">
      <c r="A16" s="9">
        <v>1</v>
      </c>
      <c r="B16" s="28" t="s">
        <v>39</v>
      </c>
      <c r="C16" s="29" t="s">
        <v>40</v>
      </c>
      <c r="D16" s="10" t="s">
        <v>41</v>
      </c>
      <c r="E16" s="18">
        <v>25354</v>
      </c>
      <c r="F16" s="11" t="s">
        <v>42</v>
      </c>
      <c r="G16" s="27" t="s">
        <v>43</v>
      </c>
      <c r="H16" s="25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4.25" hidden="1" customHeight="1">
      <c r="A17" s="9"/>
      <c r="B17" s="28"/>
      <c r="C17" s="29"/>
      <c r="D17" s="10"/>
      <c r="E17" s="20"/>
      <c r="F17" s="32"/>
      <c r="G17" s="24"/>
      <c r="H17" s="2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4.25" hidden="1" customHeight="1">
      <c r="A18" s="11"/>
      <c r="B18" s="28"/>
      <c r="C18" s="29"/>
      <c r="D18" s="10" t="s">
        <v>19</v>
      </c>
      <c r="E18" s="20">
        <f>SUM(E16:E17)</f>
        <v>25354</v>
      </c>
      <c r="F18" s="32"/>
      <c r="G18" s="32"/>
      <c r="H18" s="25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5.5">
      <c r="A19" s="33"/>
      <c r="B19" s="34"/>
      <c r="C19" s="35"/>
      <c r="D19" s="34"/>
      <c r="E19" s="36"/>
      <c r="F19" s="37"/>
      <c r="G19" s="37"/>
      <c r="H19" s="34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 ht="18.75" customHeight="1">
      <c r="A20" s="115" t="s">
        <v>44</v>
      </c>
      <c r="B20" s="113"/>
      <c r="C20" s="113"/>
      <c r="D20" s="113"/>
      <c r="E20" s="113"/>
      <c r="F20" s="113"/>
      <c r="G20" s="113"/>
      <c r="H20" s="116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0">
      <c r="A21" s="38" t="s">
        <v>1</v>
      </c>
      <c r="B21" s="39" t="s">
        <v>2</v>
      </c>
      <c r="C21" s="40" t="s">
        <v>3</v>
      </c>
      <c r="D21" s="39" t="s">
        <v>4</v>
      </c>
      <c r="E21" s="41" t="s">
        <v>5</v>
      </c>
      <c r="F21" s="42" t="s">
        <v>6</v>
      </c>
      <c r="G21" s="42" t="s">
        <v>7</v>
      </c>
      <c r="H21" s="39" t="s">
        <v>8</v>
      </c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</row>
    <row r="22" spans="1:26" ht="15.5" hidden="1">
      <c r="A22" s="9">
        <v>1</v>
      </c>
      <c r="B22" s="10"/>
      <c r="C22" s="11"/>
      <c r="D22" s="11"/>
      <c r="E22" s="12"/>
      <c r="F22" s="13"/>
      <c r="G22" s="17"/>
      <c r="H22" s="10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5.5" hidden="1">
      <c r="A23" s="9">
        <v>2</v>
      </c>
      <c r="B23" s="10"/>
      <c r="C23" s="11"/>
      <c r="D23" s="11"/>
      <c r="E23" s="12"/>
      <c r="F23" s="13"/>
      <c r="G23" s="17"/>
      <c r="H23" s="15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5.5" hidden="1">
      <c r="A24" s="9"/>
      <c r="B24" s="10"/>
      <c r="C24" s="11"/>
      <c r="D24" s="11"/>
      <c r="E24" s="12"/>
      <c r="F24" s="13"/>
      <c r="G24" s="17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4.25" customHeight="1">
      <c r="A25" s="11"/>
      <c r="B25" s="28"/>
      <c r="C25" s="29"/>
      <c r="D25" s="10" t="s">
        <v>19</v>
      </c>
      <c r="E25" s="18">
        <f>SUM(E22:E24)</f>
        <v>0</v>
      </c>
      <c r="F25" s="32"/>
      <c r="G25" s="32"/>
      <c r="H25" s="2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5.5">
      <c r="A26" s="43"/>
      <c r="B26" s="44"/>
      <c r="C26" s="45"/>
      <c r="D26" s="44"/>
      <c r="E26" s="46"/>
      <c r="F26" s="47"/>
      <c r="G26" s="48"/>
      <c r="H26" s="49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20">
      <c r="A27" s="115" t="s">
        <v>45</v>
      </c>
      <c r="B27" s="113"/>
      <c r="C27" s="113"/>
      <c r="D27" s="113"/>
      <c r="E27" s="113"/>
      <c r="F27" s="113"/>
      <c r="G27" s="113"/>
      <c r="H27" s="116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ht="30">
      <c r="A28" s="38" t="s">
        <v>1</v>
      </c>
      <c r="B28" s="39" t="s">
        <v>2</v>
      </c>
      <c r="C28" s="40" t="s">
        <v>3</v>
      </c>
      <c r="D28" s="39" t="s">
        <v>4</v>
      </c>
      <c r="E28" s="41" t="s">
        <v>5</v>
      </c>
      <c r="F28" s="42" t="s">
        <v>6</v>
      </c>
      <c r="G28" s="42" t="s">
        <v>7</v>
      </c>
      <c r="H28" s="39" t="s">
        <v>8</v>
      </c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4.25" hidden="1" customHeight="1">
      <c r="A29" s="9">
        <v>1</v>
      </c>
      <c r="B29" s="28" t="s">
        <v>46</v>
      </c>
      <c r="C29" s="29" t="s">
        <v>47</v>
      </c>
      <c r="D29" s="10" t="s">
        <v>48</v>
      </c>
      <c r="E29" s="18">
        <v>17042.599999999999</v>
      </c>
      <c r="F29" s="11" t="s">
        <v>49</v>
      </c>
      <c r="G29" s="24">
        <v>45604</v>
      </c>
      <c r="H29" s="51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4.25" hidden="1" customHeight="1">
      <c r="A30" s="9"/>
      <c r="B30" s="28"/>
      <c r="C30" s="29"/>
      <c r="D30" s="10"/>
      <c r="E30" s="18"/>
      <c r="F30" s="52"/>
      <c r="G30" s="24"/>
      <c r="H30" s="25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4.25" hidden="1" customHeight="1">
      <c r="A31" s="11"/>
      <c r="B31" s="28"/>
      <c r="C31" s="29"/>
      <c r="D31" s="10" t="s">
        <v>19</v>
      </c>
      <c r="E31" s="18">
        <f>SUM(E29:E30)</f>
        <v>17042.599999999999</v>
      </c>
      <c r="F31" s="32"/>
      <c r="G31" s="32"/>
      <c r="H31" s="25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4.25" hidden="1" customHeight="1">
      <c r="A32" s="33"/>
      <c r="B32" s="53"/>
      <c r="C32" s="45"/>
      <c r="D32" s="44"/>
      <c r="E32" s="46"/>
      <c r="F32" s="47"/>
      <c r="G32" s="37"/>
      <c r="H32" s="54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4.25" hidden="1" customHeight="1">
      <c r="A33" s="55" t="s">
        <v>50</v>
      </c>
      <c r="B33" s="55"/>
      <c r="C33" s="45"/>
      <c r="D33" s="44"/>
      <c r="E33" s="46"/>
      <c r="F33" s="47"/>
      <c r="G33" s="37"/>
      <c r="H33" s="5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5.5">
      <c r="A34" s="57" t="s">
        <v>51</v>
      </c>
      <c r="B34" s="58" t="s">
        <v>52</v>
      </c>
      <c r="C34" s="59" t="s">
        <v>53</v>
      </c>
      <c r="D34" s="58" t="s">
        <v>54</v>
      </c>
      <c r="E34" s="60">
        <v>12990</v>
      </c>
      <c r="F34" s="61">
        <v>46114</v>
      </c>
      <c r="G34" s="62">
        <v>46175</v>
      </c>
      <c r="H34" s="63"/>
      <c r="I34" s="64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5.5">
      <c r="A35" s="25"/>
      <c r="B35" s="10"/>
      <c r="C35" s="29"/>
      <c r="D35" s="10"/>
      <c r="E35" s="18"/>
      <c r="F35" s="32"/>
      <c r="G35" s="65"/>
      <c r="H35" s="63"/>
      <c r="I35" s="64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5.5">
      <c r="A36" s="66"/>
      <c r="B36" s="44"/>
      <c r="C36" s="45"/>
      <c r="D36" s="44" t="s">
        <v>19</v>
      </c>
      <c r="E36" s="46">
        <f>SUM(E32)</f>
        <v>0</v>
      </c>
      <c r="F36" s="47"/>
      <c r="G36" s="67"/>
      <c r="H36" s="49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5.5">
      <c r="A37" s="43"/>
      <c r="B37" s="34"/>
      <c r="C37" s="35"/>
      <c r="D37" s="34"/>
      <c r="E37" s="36"/>
      <c r="F37" s="37"/>
      <c r="G37" s="48"/>
      <c r="H37" s="68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20">
      <c r="A38" s="115" t="s">
        <v>55</v>
      </c>
      <c r="B38" s="113"/>
      <c r="C38" s="113"/>
      <c r="D38" s="113"/>
      <c r="E38" s="113"/>
      <c r="F38" s="113"/>
      <c r="G38" s="113"/>
      <c r="H38" s="116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6" ht="30">
      <c r="A39" s="38" t="s">
        <v>1</v>
      </c>
      <c r="B39" s="39" t="s">
        <v>2</v>
      </c>
      <c r="C39" s="40" t="s">
        <v>3</v>
      </c>
      <c r="D39" s="39" t="s">
        <v>4</v>
      </c>
      <c r="E39" s="41" t="s">
        <v>5</v>
      </c>
      <c r="F39" s="42" t="s">
        <v>6</v>
      </c>
      <c r="G39" s="42" t="s">
        <v>7</v>
      </c>
      <c r="H39" s="39" t="s">
        <v>8</v>
      </c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</row>
    <row r="40" spans="1:26" ht="15.5" hidden="1">
      <c r="A40" s="9">
        <v>1</v>
      </c>
      <c r="B40" s="10"/>
      <c r="C40" s="11"/>
      <c r="D40" s="11"/>
      <c r="E40" s="12"/>
      <c r="F40" s="13"/>
      <c r="G40" s="17"/>
      <c r="H40" s="10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5.5" hidden="1">
      <c r="A41" s="9">
        <v>2</v>
      </c>
      <c r="B41" s="10"/>
      <c r="C41" s="11"/>
      <c r="D41" s="11"/>
      <c r="E41" s="12"/>
      <c r="F41" s="13"/>
      <c r="G41" s="17"/>
      <c r="H41" s="15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5.5" hidden="1">
      <c r="A42" s="9"/>
      <c r="B42" s="10"/>
      <c r="C42" s="11"/>
      <c r="D42" s="11"/>
      <c r="E42" s="12"/>
      <c r="F42" s="13"/>
      <c r="G42" s="17"/>
      <c r="H42" s="15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4.25" customHeight="1">
      <c r="A43" s="11"/>
      <c r="B43" s="28"/>
      <c r="C43" s="29"/>
      <c r="D43" s="10" t="s">
        <v>19</v>
      </c>
      <c r="E43" s="18">
        <f>SUM(E40:E42)</f>
        <v>0</v>
      </c>
      <c r="F43" s="32"/>
      <c r="G43" s="32"/>
      <c r="H43" s="25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5.5">
      <c r="A44" s="43"/>
      <c r="B44" s="44"/>
      <c r="C44" s="45"/>
      <c r="D44" s="44"/>
      <c r="E44" s="46"/>
      <c r="F44" s="47"/>
      <c r="G44" s="48"/>
      <c r="H44" s="49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20">
      <c r="A45" s="115" t="s">
        <v>56</v>
      </c>
      <c r="B45" s="113"/>
      <c r="C45" s="113"/>
      <c r="D45" s="113"/>
      <c r="E45" s="113"/>
      <c r="F45" s="113"/>
      <c r="G45" s="113"/>
      <c r="H45" s="116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</row>
    <row r="46" spans="1:26" ht="30">
      <c r="A46" s="38" t="s">
        <v>1</v>
      </c>
      <c r="B46" s="39" t="s">
        <v>2</v>
      </c>
      <c r="C46" s="40" t="s">
        <v>3</v>
      </c>
      <c r="D46" s="39" t="s">
        <v>4</v>
      </c>
      <c r="E46" s="41" t="s">
        <v>5</v>
      </c>
      <c r="F46" s="42" t="s">
        <v>6</v>
      </c>
      <c r="G46" s="42" t="s">
        <v>7</v>
      </c>
      <c r="H46" s="39" t="s">
        <v>8</v>
      </c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</row>
    <row r="47" spans="1:26" ht="15.5" hidden="1">
      <c r="A47" s="9">
        <v>1</v>
      </c>
      <c r="B47" s="10" t="s">
        <v>57</v>
      </c>
      <c r="C47" s="11" t="s">
        <v>58</v>
      </c>
      <c r="D47" s="11">
        <v>1284</v>
      </c>
      <c r="E47" s="69">
        <v>261.95999999999998</v>
      </c>
      <c r="F47" s="13" t="s">
        <v>59</v>
      </c>
      <c r="G47" s="13">
        <v>44653</v>
      </c>
      <c r="H47" s="10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5.5" hidden="1">
      <c r="A48" s="9">
        <v>2</v>
      </c>
      <c r="B48" s="10" t="s">
        <v>57</v>
      </c>
      <c r="C48" s="11" t="s">
        <v>58</v>
      </c>
      <c r="D48" s="11">
        <v>1293</v>
      </c>
      <c r="E48" s="69">
        <v>314.92</v>
      </c>
      <c r="F48" s="13" t="s">
        <v>60</v>
      </c>
      <c r="G48" s="13">
        <v>44653</v>
      </c>
      <c r="H48" s="15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5.5" hidden="1">
      <c r="A49" s="9">
        <v>3</v>
      </c>
      <c r="B49" s="10" t="s">
        <v>57</v>
      </c>
      <c r="C49" s="11" t="s">
        <v>58</v>
      </c>
      <c r="D49" s="11">
        <v>1286</v>
      </c>
      <c r="E49" s="69">
        <v>136.05000000000001</v>
      </c>
      <c r="F49" s="13" t="s">
        <v>60</v>
      </c>
      <c r="G49" s="13">
        <v>44653</v>
      </c>
      <c r="H49" s="15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5.5" hidden="1">
      <c r="A50" s="9">
        <v>4</v>
      </c>
      <c r="B50" s="10" t="s">
        <v>57</v>
      </c>
      <c r="C50" s="11" t="s">
        <v>58</v>
      </c>
      <c r="D50" s="11">
        <v>1287</v>
      </c>
      <c r="E50" s="69">
        <v>131.1</v>
      </c>
      <c r="F50" s="13" t="s">
        <v>61</v>
      </c>
      <c r="G50" s="13">
        <v>44653</v>
      </c>
      <c r="H50" s="15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5.5" hidden="1">
      <c r="A51" s="9">
        <v>5</v>
      </c>
      <c r="B51" s="10" t="s">
        <v>62</v>
      </c>
      <c r="C51" s="11" t="s">
        <v>63</v>
      </c>
      <c r="D51" s="11">
        <v>3209</v>
      </c>
      <c r="E51" s="69">
        <v>304.44</v>
      </c>
      <c r="F51" s="13" t="s">
        <v>61</v>
      </c>
      <c r="G51" s="13">
        <v>44653</v>
      </c>
      <c r="H51" s="15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5.5" hidden="1">
      <c r="A52" s="9">
        <v>6</v>
      </c>
      <c r="B52" s="10" t="s">
        <v>64</v>
      </c>
      <c r="C52" s="11" t="s">
        <v>65</v>
      </c>
      <c r="D52" s="11">
        <v>793</v>
      </c>
      <c r="E52" s="69">
        <v>119.96</v>
      </c>
      <c r="F52" s="13">
        <v>44653</v>
      </c>
      <c r="G52" s="13" t="s">
        <v>66</v>
      </c>
      <c r="H52" s="15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5.5" hidden="1">
      <c r="A53" s="9">
        <v>7</v>
      </c>
      <c r="B53" s="10" t="s">
        <v>67</v>
      </c>
      <c r="C53" s="11" t="s">
        <v>68</v>
      </c>
      <c r="D53" s="11">
        <v>118</v>
      </c>
      <c r="E53" s="69">
        <v>1544.74</v>
      </c>
      <c r="F53" s="13">
        <v>44744</v>
      </c>
      <c r="G53" s="13" t="s">
        <v>66</v>
      </c>
      <c r="H53" s="15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5.5" hidden="1">
      <c r="A54" s="9">
        <v>8</v>
      </c>
      <c r="B54" s="10" t="s">
        <v>69</v>
      </c>
      <c r="C54" s="11" t="s">
        <v>70</v>
      </c>
      <c r="D54" s="11">
        <v>278</v>
      </c>
      <c r="E54" s="69">
        <v>36</v>
      </c>
      <c r="F54" s="13">
        <v>44654</v>
      </c>
      <c r="G54" s="13" t="s">
        <v>71</v>
      </c>
      <c r="H54" s="15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5.5" hidden="1">
      <c r="A55" s="9">
        <v>9</v>
      </c>
      <c r="B55" s="10" t="s">
        <v>72</v>
      </c>
      <c r="C55" s="11" t="s">
        <v>73</v>
      </c>
      <c r="D55" s="11">
        <v>961</v>
      </c>
      <c r="E55" s="69">
        <v>89.92</v>
      </c>
      <c r="F55" s="13">
        <v>44715</v>
      </c>
      <c r="G55" s="13" t="s">
        <v>71</v>
      </c>
      <c r="H55" s="15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5.5" hidden="1">
      <c r="A56" s="9">
        <v>10</v>
      </c>
      <c r="B56" s="10" t="s">
        <v>74</v>
      </c>
      <c r="C56" s="11" t="s">
        <v>75</v>
      </c>
      <c r="D56" s="11">
        <v>1205</v>
      </c>
      <c r="E56" s="69">
        <v>347.7</v>
      </c>
      <c r="F56" s="13">
        <v>44776</v>
      </c>
      <c r="G56" s="13" t="s">
        <v>71</v>
      </c>
      <c r="H56" s="15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5.5" hidden="1">
      <c r="A57" s="9">
        <v>11</v>
      </c>
      <c r="B57" s="10" t="s">
        <v>76</v>
      </c>
      <c r="C57" s="11" t="s">
        <v>77</v>
      </c>
      <c r="D57" s="11">
        <v>4851</v>
      </c>
      <c r="E57" s="69">
        <v>545.5</v>
      </c>
      <c r="F57" s="13">
        <v>44868</v>
      </c>
      <c r="G57" s="13" t="s">
        <v>78</v>
      </c>
      <c r="H57" s="15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5.5" hidden="1">
      <c r="A58" s="9">
        <v>12</v>
      </c>
      <c r="B58" s="10" t="s">
        <v>76</v>
      </c>
      <c r="C58" s="11" t="s">
        <v>77</v>
      </c>
      <c r="D58" s="11">
        <v>4852</v>
      </c>
      <c r="E58" s="69">
        <v>120</v>
      </c>
      <c r="F58" s="13">
        <v>44868</v>
      </c>
      <c r="G58" s="13" t="s">
        <v>78</v>
      </c>
      <c r="H58" s="15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5.5" hidden="1">
      <c r="A59" s="9">
        <v>13</v>
      </c>
      <c r="B59" s="10" t="s">
        <v>79</v>
      </c>
      <c r="C59" s="11" t="s">
        <v>80</v>
      </c>
      <c r="D59" s="11">
        <v>4764</v>
      </c>
      <c r="E59" s="69">
        <v>151</v>
      </c>
      <c r="F59" s="13">
        <v>44868</v>
      </c>
      <c r="G59" s="13" t="s">
        <v>78</v>
      </c>
      <c r="H59" s="15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5.5" hidden="1">
      <c r="A60" s="9">
        <v>14</v>
      </c>
      <c r="B60" s="10" t="s">
        <v>81</v>
      </c>
      <c r="C60" s="11" t="s">
        <v>82</v>
      </c>
      <c r="D60" s="11">
        <v>11954</v>
      </c>
      <c r="E60" s="69">
        <v>149.69999999999999</v>
      </c>
      <c r="F60" s="13" t="s">
        <v>83</v>
      </c>
      <c r="G60" s="13" t="s">
        <v>78</v>
      </c>
      <c r="H60" s="15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5.5" hidden="1">
      <c r="A61" s="9">
        <v>15</v>
      </c>
      <c r="B61" s="10" t="s">
        <v>84</v>
      </c>
      <c r="C61" s="10" t="s">
        <v>85</v>
      </c>
      <c r="D61" s="11">
        <v>39765194</v>
      </c>
      <c r="E61" s="12">
        <v>99</v>
      </c>
      <c r="F61" s="13">
        <v>44565</v>
      </c>
      <c r="G61" s="13" t="s">
        <v>86</v>
      </c>
      <c r="H61" s="15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5.5" hidden="1">
      <c r="A62" s="9">
        <v>16</v>
      </c>
      <c r="B62" s="10" t="s">
        <v>87</v>
      </c>
      <c r="C62" s="11" t="s">
        <v>88</v>
      </c>
      <c r="D62" s="11">
        <v>614</v>
      </c>
      <c r="E62" s="12">
        <v>209.27</v>
      </c>
      <c r="F62" s="13" t="s">
        <v>89</v>
      </c>
      <c r="G62" s="13">
        <v>44870</v>
      </c>
      <c r="H62" s="15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5.5" hidden="1">
      <c r="A63" s="9">
        <v>17</v>
      </c>
      <c r="B63" s="10" t="s">
        <v>90</v>
      </c>
      <c r="C63" s="11" t="s">
        <v>91</v>
      </c>
      <c r="D63" s="11">
        <v>3419</v>
      </c>
      <c r="E63" s="12">
        <v>54.6</v>
      </c>
      <c r="F63" s="13" t="s">
        <v>92</v>
      </c>
      <c r="G63" s="13" t="s">
        <v>93</v>
      </c>
      <c r="H63" s="15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5.5" hidden="1">
      <c r="A64" s="9">
        <v>18</v>
      </c>
      <c r="B64" s="10" t="s">
        <v>94</v>
      </c>
      <c r="C64" s="11" t="s">
        <v>95</v>
      </c>
      <c r="D64" s="11">
        <v>136366432</v>
      </c>
      <c r="E64" s="12">
        <v>3120</v>
      </c>
      <c r="F64" s="13">
        <v>44712</v>
      </c>
      <c r="G64" s="17">
        <v>44840</v>
      </c>
      <c r="H64" s="10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5.5" hidden="1">
      <c r="A65" s="9">
        <v>19</v>
      </c>
      <c r="B65" s="10" t="s">
        <v>96</v>
      </c>
      <c r="C65" s="11" t="s">
        <v>97</v>
      </c>
      <c r="D65" s="11">
        <v>49</v>
      </c>
      <c r="E65" s="12">
        <v>78</v>
      </c>
      <c r="F65" s="13">
        <v>44718</v>
      </c>
      <c r="G65" s="13" t="s">
        <v>98</v>
      </c>
      <c r="H65" s="15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5.5" hidden="1">
      <c r="A66" s="9">
        <v>20</v>
      </c>
      <c r="B66" s="10" t="s">
        <v>84</v>
      </c>
      <c r="C66" s="10" t="s">
        <v>85</v>
      </c>
      <c r="D66" s="11">
        <v>41105601</v>
      </c>
      <c r="E66" s="12">
        <v>99</v>
      </c>
      <c r="F66" s="13">
        <v>44729</v>
      </c>
      <c r="G66" s="13" t="s">
        <v>99</v>
      </c>
      <c r="H66" s="15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5.5" hidden="1">
      <c r="A67" s="9">
        <v>21</v>
      </c>
      <c r="B67" s="10" t="s">
        <v>84</v>
      </c>
      <c r="C67" s="10" t="s">
        <v>85</v>
      </c>
      <c r="D67" s="70">
        <v>41733679</v>
      </c>
      <c r="E67" s="12">
        <v>99</v>
      </c>
      <c r="F67" s="13">
        <v>44767</v>
      </c>
      <c r="G67" s="13">
        <v>44774</v>
      </c>
      <c r="H67" s="15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5.5" hidden="1">
      <c r="A68" s="9">
        <v>22</v>
      </c>
      <c r="B68" s="10" t="s">
        <v>100</v>
      </c>
      <c r="C68" s="10" t="s">
        <v>101</v>
      </c>
      <c r="D68" s="11">
        <v>5960</v>
      </c>
      <c r="E68" s="12">
        <v>775</v>
      </c>
      <c r="F68" s="13">
        <v>44785</v>
      </c>
      <c r="G68" s="14" t="s">
        <v>102</v>
      </c>
      <c r="H68" s="15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5.5" hidden="1">
      <c r="A69" s="9">
        <v>23</v>
      </c>
      <c r="B69" s="10" t="s">
        <v>84</v>
      </c>
      <c r="C69" s="10" t="s">
        <v>85</v>
      </c>
      <c r="D69" s="11">
        <v>42331600</v>
      </c>
      <c r="E69" s="12">
        <v>99</v>
      </c>
      <c r="F69" s="14" t="s">
        <v>103</v>
      </c>
      <c r="G69" s="71">
        <v>44601</v>
      </c>
      <c r="H69" s="15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5.5" hidden="1">
      <c r="A70" s="9">
        <v>24</v>
      </c>
      <c r="B70" s="10" t="s">
        <v>84</v>
      </c>
      <c r="C70" s="10" t="s">
        <v>85</v>
      </c>
      <c r="D70" s="11">
        <v>43242755</v>
      </c>
      <c r="E70" s="12">
        <v>99</v>
      </c>
      <c r="F70" s="14" t="s">
        <v>104</v>
      </c>
      <c r="G70" s="14" t="s">
        <v>105</v>
      </c>
      <c r="H70" s="15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5.75" hidden="1" customHeight="1">
      <c r="A71" s="9">
        <v>25</v>
      </c>
      <c r="B71" s="10" t="s">
        <v>106</v>
      </c>
      <c r="C71" s="10" t="s">
        <v>107</v>
      </c>
      <c r="D71" s="11">
        <v>43336797</v>
      </c>
      <c r="E71" s="12">
        <v>150.38</v>
      </c>
      <c r="F71" s="14" t="s">
        <v>108</v>
      </c>
      <c r="G71" s="14" t="s">
        <v>109</v>
      </c>
      <c r="H71" s="15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5.75" hidden="1" customHeight="1">
      <c r="A72" s="9">
        <v>26</v>
      </c>
      <c r="B72" s="10" t="s">
        <v>110</v>
      </c>
      <c r="C72" s="10" t="s">
        <v>111</v>
      </c>
      <c r="D72" s="11">
        <v>1907</v>
      </c>
      <c r="E72" s="12">
        <v>325</v>
      </c>
      <c r="F72" s="72">
        <v>44631</v>
      </c>
      <c r="G72" s="14" t="s">
        <v>109</v>
      </c>
      <c r="H72" s="15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5.75" hidden="1" customHeight="1">
      <c r="A73" s="9">
        <v>27</v>
      </c>
      <c r="B73" s="10" t="s">
        <v>112</v>
      </c>
      <c r="C73" s="10" t="s">
        <v>113</v>
      </c>
      <c r="D73" s="11">
        <v>2701</v>
      </c>
      <c r="E73" s="12">
        <v>250</v>
      </c>
      <c r="F73" s="14" t="s">
        <v>114</v>
      </c>
      <c r="G73" s="14" t="s">
        <v>115</v>
      </c>
      <c r="H73" s="15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5.75" hidden="1" customHeight="1">
      <c r="A74" s="9">
        <v>28</v>
      </c>
      <c r="B74" s="10" t="s">
        <v>112</v>
      </c>
      <c r="C74" s="10" t="s">
        <v>113</v>
      </c>
      <c r="D74" s="11">
        <v>2702</v>
      </c>
      <c r="E74" s="12">
        <v>360</v>
      </c>
      <c r="F74" s="14" t="s">
        <v>114</v>
      </c>
      <c r="G74" s="14" t="s">
        <v>115</v>
      </c>
      <c r="H74" s="15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4.25" hidden="1" customHeight="1">
      <c r="A75" s="9"/>
      <c r="B75" s="10"/>
      <c r="C75" s="10"/>
      <c r="D75" s="73" t="s">
        <v>19</v>
      </c>
      <c r="E75" s="20">
        <f>SUM(E47:E74)</f>
        <v>10070.24</v>
      </c>
      <c r="F75" s="14"/>
      <c r="G75" s="32"/>
      <c r="H75" s="25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4.25" hidden="1" customHeight="1">
      <c r="A76" s="9"/>
      <c r="B76" s="10"/>
      <c r="C76" s="10"/>
      <c r="D76" s="10"/>
      <c r="E76" s="18"/>
      <c r="F76" s="14"/>
      <c r="G76" s="32"/>
      <c r="H76" s="25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4.25" hidden="1" customHeight="1">
      <c r="A77" s="9">
        <v>1</v>
      </c>
      <c r="B77" s="10" t="s">
        <v>116</v>
      </c>
      <c r="C77" s="10" t="s">
        <v>117</v>
      </c>
      <c r="D77" s="10" t="s">
        <v>118</v>
      </c>
      <c r="E77" s="18">
        <v>852</v>
      </c>
      <c r="F77" s="14" t="s">
        <v>14</v>
      </c>
      <c r="G77" s="32">
        <v>44945</v>
      </c>
      <c r="H77" s="25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4.25" hidden="1" customHeight="1">
      <c r="A78" s="9">
        <v>2</v>
      </c>
      <c r="B78" s="10" t="s">
        <v>119</v>
      </c>
      <c r="C78" s="10" t="s">
        <v>120</v>
      </c>
      <c r="D78" s="10" t="s">
        <v>121</v>
      </c>
      <c r="E78" s="18">
        <v>2453.7600000000002</v>
      </c>
      <c r="F78" s="14" t="s">
        <v>14</v>
      </c>
      <c r="G78" s="32">
        <v>44945</v>
      </c>
      <c r="H78" s="25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4.25" hidden="1" customHeight="1">
      <c r="A79" s="9">
        <v>3</v>
      </c>
      <c r="B79" s="10" t="s">
        <v>122</v>
      </c>
      <c r="C79" s="10" t="s">
        <v>123</v>
      </c>
      <c r="D79" s="10" t="s">
        <v>124</v>
      </c>
      <c r="E79" s="18">
        <v>214.12</v>
      </c>
      <c r="F79" s="14" t="s">
        <v>14</v>
      </c>
      <c r="G79" s="32">
        <v>44945</v>
      </c>
      <c r="H79" s="25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4.25" hidden="1" customHeight="1">
      <c r="A80" s="9">
        <v>4</v>
      </c>
      <c r="B80" s="10" t="s">
        <v>125</v>
      </c>
      <c r="C80" s="10" t="s">
        <v>126</v>
      </c>
      <c r="D80" s="10" t="s">
        <v>127</v>
      </c>
      <c r="E80" s="18">
        <v>139.5</v>
      </c>
      <c r="F80" s="14" t="s">
        <v>14</v>
      </c>
      <c r="G80" s="32">
        <v>44945</v>
      </c>
      <c r="H80" s="25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4.25" hidden="1" customHeight="1">
      <c r="A81" s="9">
        <v>5</v>
      </c>
      <c r="B81" s="10" t="s">
        <v>119</v>
      </c>
      <c r="C81" s="10" t="s">
        <v>120</v>
      </c>
      <c r="D81" s="10" t="s">
        <v>128</v>
      </c>
      <c r="E81" s="18">
        <v>210.9</v>
      </c>
      <c r="F81" s="14" t="s">
        <v>14</v>
      </c>
      <c r="G81" s="32">
        <v>44945</v>
      </c>
      <c r="H81" s="25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4.25" hidden="1" customHeight="1">
      <c r="A82" s="9">
        <v>6</v>
      </c>
      <c r="B82" s="10" t="s">
        <v>129</v>
      </c>
      <c r="C82" s="10" t="s">
        <v>130</v>
      </c>
      <c r="D82" s="10" t="s">
        <v>131</v>
      </c>
      <c r="E82" s="18">
        <v>105.1</v>
      </c>
      <c r="F82" s="14" t="s">
        <v>132</v>
      </c>
      <c r="G82" s="32">
        <v>44945</v>
      </c>
      <c r="H82" s="25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4.25" hidden="1" customHeight="1">
      <c r="A83" s="9">
        <v>7</v>
      </c>
      <c r="B83" s="10" t="s">
        <v>133</v>
      </c>
      <c r="C83" s="10" t="s">
        <v>134</v>
      </c>
      <c r="D83" s="10" t="s">
        <v>135</v>
      </c>
      <c r="E83" s="18">
        <v>275.38</v>
      </c>
      <c r="F83" s="14" t="s">
        <v>132</v>
      </c>
      <c r="G83" s="32">
        <v>44945</v>
      </c>
      <c r="H83" s="25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4.25" hidden="1" customHeight="1">
      <c r="A84" s="9">
        <v>8</v>
      </c>
      <c r="B84" s="10" t="s">
        <v>119</v>
      </c>
      <c r="C84" s="10" t="s">
        <v>120</v>
      </c>
      <c r="D84" s="10" t="s">
        <v>136</v>
      </c>
      <c r="E84" s="18">
        <v>322.60000000000002</v>
      </c>
      <c r="F84" s="14" t="s">
        <v>132</v>
      </c>
      <c r="G84" s="32">
        <v>44945</v>
      </c>
      <c r="H84" s="25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4.25" hidden="1" customHeight="1">
      <c r="A85" s="9">
        <v>9</v>
      </c>
      <c r="B85" s="10" t="s">
        <v>137</v>
      </c>
      <c r="C85" s="10" t="s">
        <v>138</v>
      </c>
      <c r="D85" s="10" t="s">
        <v>139</v>
      </c>
      <c r="E85" s="18">
        <v>1520</v>
      </c>
      <c r="F85" s="14" t="s">
        <v>132</v>
      </c>
      <c r="G85" s="32">
        <v>44949</v>
      </c>
      <c r="H85" s="25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4.25" hidden="1" customHeight="1">
      <c r="A86" s="9">
        <v>10</v>
      </c>
      <c r="B86" s="10" t="s">
        <v>100</v>
      </c>
      <c r="C86" s="10" t="s">
        <v>101</v>
      </c>
      <c r="D86" s="10" t="s">
        <v>140</v>
      </c>
      <c r="E86" s="18">
        <v>775</v>
      </c>
      <c r="F86" s="14" t="s">
        <v>141</v>
      </c>
      <c r="G86" s="32">
        <v>44949</v>
      </c>
      <c r="H86" s="25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4.25" hidden="1" customHeight="1">
      <c r="A87" s="9">
        <v>11</v>
      </c>
      <c r="B87" s="10" t="s">
        <v>74</v>
      </c>
      <c r="C87" s="10" t="s">
        <v>75</v>
      </c>
      <c r="D87" s="10" t="s">
        <v>142</v>
      </c>
      <c r="E87" s="18">
        <v>113.6</v>
      </c>
      <c r="F87" s="14" t="s">
        <v>141</v>
      </c>
      <c r="G87" s="32">
        <v>44949</v>
      </c>
      <c r="H87" s="25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4.25" hidden="1" customHeight="1">
      <c r="A88" s="9">
        <v>12</v>
      </c>
      <c r="B88" s="10" t="s">
        <v>90</v>
      </c>
      <c r="C88" s="10" t="s">
        <v>91</v>
      </c>
      <c r="D88" s="10" t="s">
        <v>143</v>
      </c>
      <c r="E88" s="18">
        <v>246</v>
      </c>
      <c r="F88" s="14" t="s">
        <v>141</v>
      </c>
      <c r="G88" s="32">
        <v>44949</v>
      </c>
      <c r="H88" s="25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4.25" hidden="1" customHeight="1">
      <c r="A89" s="9">
        <v>13</v>
      </c>
      <c r="B89" s="10" t="s">
        <v>90</v>
      </c>
      <c r="C89" s="10" t="s">
        <v>91</v>
      </c>
      <c r="D89" s="10" t="s">
        <v>144</v>
      </c>
      <c r="E89" s="18">
        <v>520.1</v>
      </c>
      <c r="F89" s="14" t="s">
        <v>145</v>
      </c>
      <c r="G89" s="32">
        <v>44949</v>
      </c>
      <c r="H89" s="25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4.25" hidden="1" customHeight="1">
      <c r="A90" s="9">
        <v>14</v>
      </c>
      <c r="B90" s="10" t="s">
        <v>146</v>
      </c>
      <c r="C90" s="10" t="s">
        <v>147</v>
      </c>
      <c r="D90" s="10" t="s">
        <v>148</v>
      </c>
      <c r="E90" s="18">
        <v>1829.53</v>
      </c>
      <c r="F90" s="14" t="s">
        <v>149</v>
      </c>
      <c r="G90" s="32">
        <v>44949</v>
      </c>
      <c r="H90" s="25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4.25" hidden="1" customHeight="1">
      <c r="A91" s="9">
        <v>15</v>
      </c>
      <c r="B91" s="10" t="s">
        <v>146</v>
      </c>
      <c r="C91" s="10" t="s">
        <v>147</v>
      </c>
      <c r="D91" s="10" t="s">
        <v>150</v>
      </c>
      <c r="E91" s="18">
        <v>402.84</v>
      </c>
      <c r="F91" s="14" t="s">
        <v>149</v>
      </c>
      <c r="G91" s="32">
        <v>44949</v>
      </c>
      <c r="H91" s="25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4.25" hidden="1" customHeight="1">
      <c r="A92" s="9">
        <v>16</v>
      </c>
      <c r="B92" s="10" t="s">
        <v>146</v>
      </c>
      <c r="C92" s="10" t="s">
        <v>147</v>
      </c>
      <c r="D92" s="10" t="s">
        <v>151</v>
      </c>
      <c r="E92" s="18">
        <v>411.24</v>
      </c>
      <c r="F92" s="14" t="s">
        <v>149</v>
      </c>
      <c r="G92" s="32">
        <v>44949</v>
      </c>
      <c r="H92" s="25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4.25" hidden="1" customHeight="1">
      <c r="A93" s="9">
        <v>17</v>
      </c>
      <c r="B93" s="10" t="s">
        <v>146</v>
      </c>
      <c r="C93" s="10" t="s">
        <v>147</v>
      </c>
      <c r="D93" s="10" t="s">
        <v>152</v>
      </c>
      <c r="E93" s="18">
        <v>2562.08</v>
      </c>
      <c r="F93" s="14" t="s">
        <v>149</v>
      </c>
      <c r="G93" s="32">
        <v>44949</v>
      </c>
      <c r="H93" s="25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4.25" hidden="1" customHeight="1">
      <c r="A94" s="9">
        <v>18</v>
      </c>
      <c r="B94" s="10" t="s">
        <v>153</v>
      </c>
      <c r="C94" s="10" t="s">
        <v>154</v>
      </c>
      <c r="D94" s="10" t="s">
        <v>155</v>
      </c>
      <c r="E94" s="18">
        <v>426</v>
      </c>
      <c r="F94" s="74">
        <v>45017</v>
      </c>
      <c r="G94" s="32">
        <v>44949</v>
      </c>
      <c r="H94" s="25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4.25" hidden="1" customHeight="1">
      <c r="A95" s="9">
        <v>19</v>
      </c>
      <c r="B95" s="10" t="s">
        <v>156</v>
      </c>
      <c r="C95" s="10" t="s">
        <v>157</v>
      </c>
      <c r="D95" s="10" t="s">
        <v>158</v>
      </c>
      <c r="E95" s="18">
        <v>1207</v>
      </c>
      <c r="F95" s="74">
        <v>45047</v>
      </c>
      <c r="G95" s="32">
        <v>44949</v>
      </c>
      <c r="H95" s="25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4.25" hidden="1" customHeight="1">
      <c r="A96" s="9">
        <v>20</v>
      </c>
      <c r="B96" s="10" t="s">
        <v>137</v>
      </c>
      <c r="C96" s="10" t="s">
        <v>138</v>
      </c>
      <c r="D96" s="10" t="s">
        <v>159</v>
      </c>
      <c r="E96" s="18">
        <v>380</v>
      </c>
      <c r="F96" s="74">
        <v>45047</v>
      </c>
      <c r="G96" s="32">
        <v>44949</v>
      </c>
      <c r="H96" s="25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4.25" hidden="1" customHeight="1">
      <c r="A97" s="9">
        <v>21</v>
      </c>
      <c r="B97" s="10" t="s">
        <v>137</v>
      </c>
      <c r="C97" s="10" t="s">
        <v>138</v>
      </c>
      <c r="D97" s="10" t="s">
        <v>160</v>
      </c>
      <c r="E97" s="18">
        <v>1157.96</v>
      </c>
      <c r="F97" s="74">
        <v>45047</v>
      </c>
      <c r="G97" s="32">
        <v>44949</v>
      </c>
      <c r="H97" s="25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4.25" hidden="1" customHeight="1">
      <c r="A98" s="9">
        <v>22</v>
      </c>
      <c r="B98" s="10" t="s">
        <v>161</v>
      </c>
      <c r="C98" s="10" t="s">
        <v>162</v>
      </c>
      <c r="D98" s="10" t="s">
        <v>163</v>
      </c>
      <c r="E98" s="18">
        <v>73.5</v>
      </c>
      <c r="F98" s="74">
        <v>45047</v>
      </c>
      <c r="G98" s="32">
        <v>44949</v>
      </c>
      <c r="H98" s="25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4.25" hidden="1" customHeight="1">
      <c r="A99" s="9">
        <v>23</v>
      </c>
      <c r="B99" s="10" t="s">
        <v>164</v>
      </c>
      <c r="C99" s="10" t="s">
        <v>165</v>
      </c>
      <c r="D99" s="10" t="s">
        <v>166</v>
      </c>
      <c r="E99" s="18">
        <v>1020</v>
      </c>
      <c r="F99" s="74">
        <v>45047</v>
      </c>
      <c r="G99" s="32">
        <v>44949</v>
      </c>
      <c r="H99" s="25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4.25" hidden="1" customHeight="1">
      <c r="A100" s="9">
        <v>24</v>
      </c>
      <c r="B100" s="10" t="s">
        <v>167</v>
      </c>
      <c r="C100" s="10" t="s">
        <v>168</v>
      </c>
      <c r="D100" s="10" t="s">
        <v>169</v>
      </c>
      <c r="E100" s="18">
        <v>612</v>
      </c>
      <c r="F100" s="74">
        <v>45078</v>
      </c>
      <c r="G100" s="32">
        <v>44949</v>
      </c>
      <c r="H100" s="25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4.25" hidden="1" customHeight="1">
      <c r="A101" s="9">
        <v>25</v>
      </c>
      <c r="B101" s="10" t="s">
        <v>167</v>
      </c>
      <c r="C101" s="10" t="s">
        <v>168</v>
      </c>
      <c r="D101" s="10" t="s">
        <v>170</v>
      </c>
      <c r="E101" s="18">
        <v>306</v>
      </c>
      <c r="F101" s="74">
        <v>45078</v>
      </c>
      <c r="G101" s="32">
        <v>44949</v>
      </c>
      <c r="H101" s="25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4.25" hidden="1" customHeight="1">
      <c r="A102" s="9">
        <v>26</v>
      </c>
      <c r="B102" s="10" t="s">
        <v>171</v>
      </c>
      <c r="C102" s="10" t="s">
        <v>172</v>
      </c>
      <c r="D102" s="10" t="s">
        <v>173</v>
      </c>
      <c r="E102" s="18">
        <v>102</v>
      </c>
      <c r="F102" s="74">
        <v>45078</v>
      </c>
      <c r="G102" s="32">
        <v>44949</v>
      </c>
      <c r="H102" s="25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4.25" hidden="1" customHeight="1">
      <c r="A103" s="9">
        <v>27</v>
      </c>
      <c r="B103" s="10" t="s">
        <v>174</v>
      </c>
      <c r="C103" s="10" t="s">
        <v>175</v>
      </c>
      <c r="D103" s="10" t="s">
        <v>176</v>
      </c>
      <c r="E103" s="18">
        <v>291.14999999999998</v>
      </c>
      <c r="F103" s="74">
        <v>45078</v>
      </c>
      <c r="G103" s="32">
        <v>44949</v>
      </c>
      <c r="H103" s="25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4.25" hidden="1" customHeight="1">
      <c r="A104" s="9">
        <v>28</v>
      </c>
      <c r="B104" s="10" t="s">
        <v>74</v>
      </c>
      <c r="C104" s="10" t="s">
        <v>75</v>
      </c>
      <c r="D104" s="10" t="s">
        <v>177</v>
      </c>
      <c r="E104" s="18">
        <v>1026.8499999999999</v>
      </c>
      <c r="F104" s="74">
        <v>45078</v>
      </c>
      <c r="G104" s="32">
        <v>44949</v>
      </c>
      <c r="H104" s="25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4.25" hidden="1" customHeight="1">
      <c r="A105" s="9">
        <v>29</v>
      </c>
      <c r="B105" s="10" t="s">
        <v>178</v>
      </c>
      <c r="C105" s="10" t="s">
        <v>179</v>
      </c>
      <c r="D105" s="10" t="s">
        <v>180</v>
      </c>
      <c r="E105" s="18">
        <v>803.13</v>
      </c>
      <c r="F105" s="74">
        <v>45078</v>
      </c>
      <c r="G105" s="32">
        <v>44949</v>
      </c>
      <c r="H105" s="25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4.25" hidden="1" customHeight="1">
      <c r="A106" s="9">
        <v>30</v>
      </c>
      <c r="B106" s="10" t="s">
        <v>181</v>
      </c>
      <c r="C106" s="10" t="s">
        <v>182</v>
      </c>
      <c r="D106" s="10" t="s">
        <v>183</v>
      </c>
      <c r="E106" s="18">
        <v>316.23</v>
      </c>
      <c r="F106" s="74">
        <v>45078</v>
      </c>
      <c r="G106" s="32">
        <v>44949</v>
      </c>
      <c r="H106" s="25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4.25" hidden="1" customHeight="1">
      <c r="A107" s="9">
        <v>31</v>
      </c>
      <c r="B107" s="10" t="s">
        <v>94</v>
      </c>
      <c r="C107" s="11" t="s">
        <v>95</v>
      </c>
      <c r="D107" s="10" t="s">
        <v>184</v>
      </c>
      <c r="E107" s="18">
        <v>2948.4</v>
      </c>
      <c r="F107" s="74">
        <v>45078</v>
      </c>
      <c r="G107" s="32">
        <v>44949</v>
      </c>
      <c r="H107" s="25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4.25" hidden="1" customHeight="1">
      <c r="A108" s="9">
        <v>32</v>
      </c>
      <c r="B108" s="10" t="s">
        <v>185</v>
      </c>
      <c r="C108" s="10" t="s">
        <v>186</v>
      </c>
      <c r="D108" s="10" t="s">
        <v>187</v>
      </c>
      <c r="E108" s="18">
        <v>230</v>
      </c>
      <c r="F108" s="74">
        <v>45200</v>
      </c>
      <c r="G108" s="32">
        <v>44949</v>
      </c>
      <c r="H108" s="25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4.25" hidden="1" customHeight="1">
      <c r="A109" s="9">
        <v>33</v>
      </c>
      <c r="B109" s="10" t="s">
        <v>129</v>
      </c>
      <c r="C109" s="10" t="s">
        <v>130</v>
      </c>
      <c r="D109" s="10" t="s">
        <v>188</v>
      </c>
      <c r="E109" s="18">
        <v>105.86</v>
      </c>
      <c r="F109" s="74">
        <v>45200</v>
      </c>
      <c r="G109" s="32">
        <v>44949</v>
      </c>
      <c r="H109" s="25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4.25" hidden="1" customHeight="1">
      <c r="A110" s="9">
        <v>34</v>
      </c>
      <c r="B110" s="10" t="s">
        <v>189</v>
      </c>
      <c r="C110" s="10" t="s">
        <v>190</v>
      </c>
      <c r="D110" s="10" t="s">
        <v>191</v>
      </c>
      <c r="E110" s="18">
        <v>3814</v>
      </c>
      <c r="F110" s="14" t="s">
        <v>192</v>
      </c>
      <c r="G110" s="32">
        <v>44949</v>
      </c>
      <c r="H110" s="25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4.25" hidden="1" customHeight="1">
      <c r="A111" s="9">
        <v>35</v>
      </c>
      <c r="B111" s="10" t="s">
        <v>193</v>
      </c>
      <c r="C111" s="10" t="s">
        <v>194</v>
      </c>
      <c r="D111" s="10" t="s">
        <v>195</v>
      </c>
      <c r="E111" s="18">
        <v>444</v>
      </c>
      <c r="F111" s="14" t="s">
        <v>192</v>
      </c>
      <c r="G111" s="32">
        <v>44949</v>
      </c>
      <c r="H111" s="25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4.25" hidden="1" customHeight="1">
      <c r="A112" s="9">
        <v>36</v>
      </c>
      <c r="B112" s="10" t="s">
        <v>196</v>
      </c>
      <c r="C112" s="10" t="s">
        <v>197</v>
      </c>
      <c r="D112" s="10" t="s">
        <v>198</v>
      </c>
      <c r="E112" s="18">
        <v>178.75</v>
      </c>
      <c r="F112" s="14" t="s">
        <v>192</v>
      </c>
      <c r="G112" s="32">
        <v>44949</v>
      </c>
      <c r="H112" s="25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4.25" hidden="1" customHeight="1">
      <c r="A113" s="9">
        <v>37</v>
      </c>
      <c r="B113" s="10" t="s">
        <v>199</v>
      </c>
      <c r="C113" s="10" t="s">
        <v>200</v>
      </c>
      <c r="D113" s="10" t="s">
        <v>201</v>
      </c>
      <c r="E113" s="18">
        <v>110</v>
      </c>
      <c r="F113" s="11" t="s">
        <v>202</v>
      </c>
      <c r="G113" s="32">
        <v>44974</v>
      </c>
      <c r="H113" s="25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4.25" hidden="1" customHeight="1">
      <c r="A114" s="9">
        <v>38</v>
      </c>
      <c r="B114" s="10" t="s">
        <v>203</v>
      </c>
      <c r="C114" s="11" t="s">
        <v>204</v>
      </c>
      <c r="D114" s="11">
        <v>1352</v>
      </c>
      <c r="E114" s="12">
        <v>15873.3</v>
      </c>
      <c r="F114" s="14" t="s">
        <v>202</v>
      </c>
      <c r="G114" s="32">
        <v>44974</v>
      </c>
      <c r="H114" s="25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4.25" hidden="1" customHeight="1">
      <c r="A115" s="9">
        <v>39</v>
      </c>
      <c r="B115" s="10" t="s">
        <v>205</v>
      </c>
      <c r="C115" s="10" t="s">
        <v>206</v>
      </c>
      <c r="D115" s="10" t="s">
        <v>207</v>
      </c>
      <c r="E115" s="18">
        <v>255.36</v>
      </c>
      <c r="F115" s="11" t="s">
        <v>208</v>
      </c>
      <c r="G115" s="32">
        <v>44974</v>
      </c>
      <c r="H115" s="25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4.25" hidden="1" customHeight="1">
      <c r="A116" s="9">
        <v>40</v>
      </c>
      <c r="B116" s="10" t="s">
        <v>205</v>
      </c>
      <c r="C116" s="10" t="s">
        <v>206</v>
      </c>
      <c r="D116" s="10" t="s">
        <v>209</v>
      </c>
      <c r="E116" s="18">
        <v>150.96</v>
      </c>
      <c r="F116" s="11" t="s">
        <v>210</v>
      </c>
      <c r="G116" s="32">
        <v>44974</v>
      </c>
      <c r="H116" s="25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4.25" hidden="1" customHeight="1">
      <c r="A117" s="9">
        <v>41</v>
      </c>
      <c r="B117" s="10" t="s">
        <v>211</v>
      </c>
      <c r="C117" s="10" t="s">
        <v>212</v>
      </c>
      <c r="D117" s="10" t="s">
        <v>213</v>
      </c>
      <c r="E117" s="18">
        <v>1696</v>
      </c>
      <c r="F117" s="11" t="s">
        <v>214</v>
      </c>
      <c r="G117" s="32">
        <v>44974</v>
      </c>
      <c r="H117" s="25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4.25" hidden="1" customHeight="1">
      <c r="A118" s="9">
        <v>42</v>
      </c>
      <c r="B118" s="10" t="s">
        <v>215</v>
      </c>
      <c r="C118" s="10" t="s">
        <v>216</v>
      </c>
      <c r="D118" s="10" t="s">
        <v>217</v>
      </c>
      <c r="E118" s="18">
        <v>760</v>
      </c>
      <c r="F118" s="11" t="s">
        <v>214</v>
      </c>
      <c r="G118" s="32">
        <v>44974</v>
      </c>
      <c r="H118" s="25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4.25" hidden="1" customHeight="1">
      <c r="A119" s="9">
        <v>43</v>
      </c>
      <c r="B119" s="10" t="s">
        <v>218</v>
      </c>
      <c r="C119" s="10" t="s">
        <v>219</v>
      </c>
      <c r="D119" s="10" t="s">
        <v>220</v>
      </c>
      <c r="E119" s="18">
        <v>490</v>
      </c>
      <c r="F119" s="11" t="s">
        <v>214</v>
      </c>
      <c r="G119" s="32">
        <v>44974</v>
      </c>
      <c r="H119" s="25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4.25" hidden="1" customHeight="1">
      <c r="A120" s="9">
        <v>44</v>
      </c>
      <c r="B120" s="10" t="s">
        <v>221</v>
      </c>
      <c r="C120" s="10" t="s">
        <v>222</v>
      </c>
      <c r="D120" s="10" t="s">
        <v>223</v>
      </c>
      <c r="E120" s="18">
        <v>879.68</v>
      </c>
      <c r="F120" s="11" t="s">
        <v>214</v>
      </c>
      <c r="G120" s="32">
        <v>44974</v>
      </c>
      <c r="H120" s="25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4.25" hidden="1" customHeight="1">
      <c r="A121" s="9">
        <v>45</v>
      </c>
      <c r="B121" s="10" t="s">
        <v>224</v>
      </c>
      <c r="C121" s="10" t="s">
        <v>225</v>
      </c>
      <c r="D121" s="10" t="s">
        <v>226</v>
      </c>
      <c r="E121" s="18">
        <v>140</v>
      </c>
      <c r="F121" s="11" t="s">
        <v>214</v>
      </c>
      <c r="G121" s="32">
        <v>44974</v>
      </c>
      <c r="H121" s="25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4.25" hidden="1" customHeight="1">
      <c r="A122" s="9">
        <v>46</v>
      </c>
      <c r="B122" s="10" t="s">
        <v>227</v>
      </c>
      <c r="C122" s="10" t="s">
        <v>228</v>
      </c>
      <c r="D122" s="10" t="s">
        <v>229</v>
      </c>
      <c r="E122" s="18">
        <v>651</v>
      </c>
      <c r="F122" s="11" t="s">
        <v>214</v>
      </c>
      <c r="G122" s="32">
        <v>44974</v>
      </c>
      <c r="H122" s="25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4.25" hidden="1" customHeight="1">
      <c r="A123" s="9">
        <v>47</v>
      </c>
      <c r="B123" s="10" t="s">
        <v>230</v>
      </c>
      <c r="C123" s="10" t="s">
        <v>231</v>
      </c>
      <c r="D123" s="10" t="s">
        <v>232</v>
      </c>
      <c r="E123" s="18">
        <v>2135.4</v>
      </c>
      <c r="F123" s="11" t="s">
        <v>214</v>
      </c>
      <c r="G123" s="32">
        <v>44974</v>
      </c>
      <c r="H123" s="25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4.25" hidden="1" customHeight="1">
      <c r="A124" s="9">
        <v>48</v>
      </c>
      <c r="B124" s="10" t="s">
        <v>233</v>
      </c>
      <c r="C124" s="10" t="s">
        <v>234</v>
      </c>
      <c r="D124" s="10" t="s">
        <v>235</v>
      </c>
      <c r="E124" s="18">
        <v>112.35</v>
      </c>
      <c r="F124" s="11" t="s">
        <v>214</v>
      </c>
      <c r="G124" s="32">
        <v>44974</v>
      </c>
      <c r="H124" s="25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4.25" hidden="1" customHeight="1">
      <c r="A125" s="9">
        <v>49</v>
      </c>
      <c r="B125" s="10" t="s">
        <v>236</v>
      </c>
      <c r="C125" s="10" t="s">
        <v>237</v>
      </c>
      <c r="D125" s="10" t="s">
        <v>238</v>
      </c>
      <c r="E125" s="18">
        <v>54</v>
      </c>
      <c r="F125" s="11" t="s">
        <v>239</v>
      </c>
      <c r="G125" s="32">
        <v>44974</v>
      </c>
      <c r="H125" s="25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</row>
    <row r="126" spans="1:26" ht="14.25" hidden="1" customHeight="1">
      <c r="A126" s="9">
        <v>50</v>
      </c>
      <c r="B126" s="10" t="s">
        <v>240</v>
      </c>
      <c r="C126" s="10" t="s">
        <v>241</v>
      </c>
      <c r="D126" s="10" t="s">
        <v>242</v>
      </c>
      <c r="E126" s="18">
        <v>205.16</v>
      </c>
      <c r="F126" s="11" t="s">
        <v>243</v>
      </c>
      <c r="G126" s="32">
        <v>44974</v>
      </c>
      <c r="H126" s="25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</row>
    <row r="127" spans="1:26" ht="14.25" hidden="1" customHeight="1">
      <c r="A127" s="9">
        <v>51</v>
      </c>
      <c r="B127" s="10" t="s">
        <v>244</v>
      </c>
      <c r="C127" s="10" t="s">
        <v>245</v>
      </c>
      <c r="D127" s="10" t="s">
        <v>246</v>
      </c>
      <c r="E127" s="18">
        <v>670.62</v>
      </c>
      <c r="F127" s="11" t="s">
        <v>243</v>
      </c>
      <c r="G127" s="32">
        <v>44974</v>
      </c>
      <c r="H127" s="25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</row>
    <row r="128" spans="1:26" ht="14.25" hidden="1" customHeight="1">
      <c r="A128" s="9">
        <v>52</v>
      </c>
      <c r="B128" s="10" t="s">
        <v>90</v>
      </c>
      <c r="C128" s="11" t="s">
        <v>91</v>
      </c>
      <c r="D128" s="10" t="s">
        <v>247</v>
      </c>
      <c r="E128" s="18">
        <v>740.7</v>
      </c>
      <c r="F128" s="11" t="s">
        <v>243</v>
      </c>
      <c r="G128" s="32">
        <v>44974</v>
      </c>
      <c r="H128" s="25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</row>
    <row r="129" spans="1:26" ht="14.25" hidden="1" customHeight="1">
      <c r="A129" s="9">
        <v>53</v>
      </c>
      <c r="B129" s="10" t="s">
        <v>248</v>
      </c>
      <c r="C129" s="10" t="s">
        <v>249</v>
      </c>
      <c r="D129" s="10" t="s">
        <v>250</v>
      </c>
      <c r="E129" s="18">
        <v>131.25</v>
      </c>
      <c r="F129" s="11" t="s">
        <v>243</v>
      </c>
      <c r="G129" s="32">
        <v>44974</v>
      </c>
      <c r="H129" s="25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ht="14.25" hidden="1" customHeight="1">
      <c r="A130" s="9">
        <v>54</v>
      </c>
      <c r="B130" s="10" t="s">
        <v>251</v>
      </c>
      <c r="C130" s="10" t="s">
        <v>252</v>
      </c>
      <c r="D130" s="10" t="s">
        <v>253</v>
      </c>
      <c r="E130" s="18">
        <v>255.8</v>
      </c>
      <c r="F130" s="11" t="s">
        <v>254</v>
      </c>
      <c r="G130" s="32">
        <v>44974</v>
      </c>
      <c r="H130" s="25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spans="1:26" ht="14.25" hidden="1" customHeight="1">
      <c r="A131" s="9">
        <v>55</v>
      </c>
      <c r="B131" s="10" t="s">
        <v>255</v>
      </c>
      <c r="C131" s="10" t="s">
        <v>256</v>
      </c>
      <c r="D131" s="10" t="s">
        <v>257</v>
      </c>
      <c r="E131" s="18">
        <v>214</v>
      </c>
      <c r="F131" s="11" t="s">
        <v>254</v>
      </c>
      <c r="G131" s="32">
        <v>44974</v>
      </c>
      <c r="H131" s="25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</row>
    <row r="132" spans="1:26" ht="14.25" hidden="1" customHeight="1">
      <c r="A132" s="9">
        <v>56</v>
      </c>
      <c r="B132" s="10" t="s">
        <v>255</v>
      </c>
      <c r="C132" s="10" t="s">
        <v>256</v>
      </c>
      <c r="D132" s="10" t="s">
        <v>258</v>
      </c>
      <c r="E132" s="18">
        <v>402.5</v>
      </c>
      <c r="F132" s="11" t="s">
        <v>254</v>
      </c>
      <c r="G132" s="32">
        <v>44974</v>
      </c>
      <c r="H132" s="25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</row>
    <row r="133" spans="1:26" ht="14.25" hidden="1" customHeight="1">
      <c r="A133" s="9">
        <v>57</v>
      </c>
      <c r="B133" s="10" t="s">
        <v>259</v>
      </c>
      <c r="C133" s="10" t="s">
        <v>260</v>
      </c>
      <c r="D133" s="10" t="s">
        <v>261</v>
      </c>
      <c r="E133" s="18">
        <v>610</v>
      </c>
      <c r="F133" s="11" t="s">
        <v>262</v>
      </c>
      <c r="G133" s="32">
        <v>44974</v>
      </c>
      <c r="H133" s="25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</row>
    <row r="134" spans="1:26" ht="14.25" hidden="1" customHeight="1">
      <c r="A134" s="9">
        <v>58</v>
      </c>
      <c r="B134" s="10" t="s">
        <v>74</v>
      </c>
      <c r="C134" s="11" t="s">
        <v>75</v>
      </c>
      <c r="D134" s="10" t="s">
        <v>263</v>
      </c>
      <c r="E134" s="18">
        <v>801.2</v>
      </c>
      <c r="F134" s="11" t="s">
        <v>262</v>
      </c>
      <c r="G134" s="32">
        <v>44974</v>
      </c>
      <c r="H134" s="25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</row>
    <row r="135" spans="1:26" ht="14.25" hidden="1" customHeight="1">
      <c r="A135" s="9">
        <v>59</v>
      </c>
      <c r="B135" s="10" t="s">
        <v>264</v>
      </c>
      <c r="C135" s="10" t="s">
        <v>265</v>
      </c>
      <c r="D135" s="10" t="s">
        <v>266</v>
      </c>
      <c r="E135" s="18">
        <v>550.33000000000004</v>
      </c>
      <c r="F135" s="11" t="s">
        <v>262</v>
      </c>
      <c r="G135" s="32">
        <v>44974</v>
      </c>
      <c r="H135" s="25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</row>
    <row r="136" spans="1:26" ht="14.25" hidden="1" customHeight="1">
      <c r="A136" s="9">
        <v>60</v>
      </c>
      <c r="B136" s="10" t="s">
        <v>205</v>
      </c>
      <c r="C136" s="10" t="s">
        <v>206</v>
      </c>
      <c r="D136" s="10" t="s">
        <v>267</v>
      </c>
      <c r="E136" s="18">
        <v>144.5</v>
      </c>
      <c r="F136" s="11" t="s">
        <v>262</v>
      </c>
      <c r="G136" s="32">
        <v>44974</v>
      </c>
      <c r="H136" s="25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</row>
    <row r="137" spans="1:26" ht="14.25" hidden="1" customHeight="1">
      <c r="A137" s="9">
        <v>61</v>
      </c>
      <c r="B137" s="10" t="s">
        <v>205</v>
      </c>
      <c r="C137" s="10" t="s">
        <v>206</v>
      </c>
      <c r="D137" s="10" t="s">
        <v>268</v>
      </c>
      <c r="E137" s="18">
        <v>2383.1799999999998</v>
      </c>
      <c r="F137" s="11" t="s">
        <v>262</v>
      </c>
      <c r="G137" s="32">
        <v>44974</v>
      </c>
      <c r="H137" s="25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</row>
    <row r="138" spans="1:26" ht="14.25" hidden="1" customHeight="1">
      <c r="A138" s="9">
        <v>62</v>
      </c>
      <c r="B138" s="10" t="s">
        <v>199</v>
      </c>
      <c r="C138" s="10" t="s">
        <v>200</v>
      </c>
      <c r="D138" s="10" t="s">
        <v>269</v>
      </c>
      <c r="E138" s="18">
        <v>411.9</v>
      </c>
      <c r="F138" s="11" t="s">
        <v>262</v>
      </c>
      <c r="G138" s="32">
        <v>44974</v>
      </c>
      <c r="H138" s="25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spans="1:26" ht="14.25" hidden="1" customHeight="1">
      <c r="A139" s="9">
        <v>63</v>
      </c>
      <c r="B139" s="9" t="s">
        <v>270</v>
      </c>
      <c r="C139" s="10" t="s">
        <v>271</v>
      </c>
      <c r="D139" s="10" t="s">
        <v>272</v>
      </c>
      <c r="E139" s="18">
        <v>784.8</v>
      </c>
      <c r="F139" s="11" t="s">
        <v>273</v>
      </c>
      <c r="G139" s="32">
        <v>44974</v>
      </c>
      <c r="H139" s="25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</row>
    <row r="140" spans="1:26" ht="14.25" hidden="1" customHeight="1">
      <c r="A140" s="9">
        <v>64</v>
      </c>
      <c r="B140" s="10" t="s">
        <v>146</v>
      </c>
      <c r="C140" s="10" t="s">
        <v>147</v>
      </c>
      <c r="D140" s="10" t="s">
        <v>274</v>
      </c>
      <c r="E140" s="18">
        <v>104.98</v>
      </c>
      <c r="F140" s="52">
        <v>44928</v>
      </c>
      <c r="G140" s="32">
        <v>44979</v>
      </c>
      <c r="H140" s="25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</row>
    <row r="141" spans="1:26" ht="14.25" hidden="1" customHeight="1">
      <c r="A141" s="9">
        <v>65</v>
      </c>
      <c r="B141" s="10" t="s">
        <v>146</v>
      </c>
      <c r="C141" s="10" t="s">
        <v>147</v>
      </c>
      <c r="D141" s="10" t="s">
        <v>275</v>
      </c>
      <c r="E141" s="18">
        <v>77.73</v>
      </c>
      <c r="F141" s="52">
        <v>44928</v>
      </c>
      <c r="G141" s="32">
        <v>44979</v>
      </c>
      <c r="H141" s="25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</row>
    <row r="142" spans="1:26" ht="14.25" hidden="1" customHeight="1">
      <c r="A142" s="9">
        <v>66</v>
      </c>
      <c r="B142" s="10" t="s">
        <v>276</v>
      </c>
      <c r="C142" s="10" t="s">
        <v>277</v>
      </c>
      <c r="D142" s="10" t="s">
        <v>278</v>
      </c>
      <c r="E142" s="18">
        <v>78</v>
      </c>
      <c r="F142" s="52">
        <v>44959</v>
      </c>
      <c r="G142" s="32">
        <v>44979</v>
      </c>
      <c r="H142" s="25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</row>
    <row r="143" spans="1:26" ht="14.25" hidden="1" customHeight="1">
      <c r="A143" s="9">
        <v>67</v>
      </c>
      <c r="B143" s="10" t="s">
        <v>84</v>
      </c>
      <c r="C143" s="10" t="s">
        <v>279</v>
      </c>
      <c r="D143" s="10" t="s">
        <v>280</v>
      </c>
      <c r="E143" s="18">
        <v>99</v>
      </c>
      <c r="F143" s="52">
        <v>44959</v>
      </c>
      <c r="G143" s="32">
        <v>44979</v>
      </c>
      <c r="H143" s="25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ht="14.25" hidden="1" customHeight="1">
      <c r="A144" s="9">
        <v>68</v>
      </c>
      <c r="B144" s="10" t="s">
        <v>167</v>
      </c>
      <c r="C144" s="10" t="s">
        <v>168</v>
      </c>
      <c r="D144" s="10" t="s">
        <v>281</v>
      </c>
      <c r="E144" s="18">
        <v>135</v>
      </c>
      <c r="F144" s="52">
        <v>44987</v>
      </c>
      <c r="G144" s="32">
        <v>44979</v>
      </c>
      <c r="H144" s="25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</row>
    <row r="145" spans="1:26" ht="14.25" hidden="1" customHeight="1">
      <c r="A145" s="9">
        <v>69</v>
      </c>
      <c r="B145" s="10" t="s">
        <v>282</v>
      </c>
      <c r="C145" s="10" t="s">
        <v>283</v>
      </c>
      <c r="D145" s="10" t="s">
        <v>284</v>
      </c>
      <c r="E145" s="18">
        <v>64</v>
      </c>
      <c r="F145" s="52">
        <v>44987</v>
      </c>
      <c r="G145" s="32">
        <v>44979</v>
      </c>
      <c r="H145" s="25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</row>
    <row r="146" spans="1:26" ht="14.25" hidden="1" customHeight="1">
      <c r="A146" s="9">
        <v>70</v>
      </c>
      <c r="B146" s="10" t="s">
        <v>282</v>
      </c>
      <c r="C146" s="10" t="s">
        <v>283</v>
      </c>
      <c r="D146" s="10" t="s">
        <v>285</v>
      </c>
      <c r="E146" s="18">
        <v>128</v>
      </c>
      <c r="F146" s="52">
        <v>44987</v>
      </c>
      <c r="G146" s="11" t="s">
        <v>286</v>
      </c>
      <c r="H146" s="25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</row>
    <row r="147" spans="1:26" ht="14.25" hidden="1" customHeight="1">
      <c r="A147" s="9">
        <v>71</v>
      </c>
      <c r="B147" s="10" t="s">
        <v>74</v>
      </c>
      <c r="C147" s="10" t="s">
        <v>75</v>
      </c>
      <c r="D147" s="10" t="s">
        <v>287</v>
      </c>
      <c r="E147" s="18">
        <v>298.8</v>
      </c>
      <c r="F147" s="52">
        <v>44987</v>
      </c>
      <c r="G147" s="11" t="s">
        <v>286</v>
      </c>
      <c r="H147" s="25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</row>
    <row r="148" spans="1:26" ht="14.25" hidden="1" customHeight="1">
      <c r="A148" s="9">
        <v>72</v>
      </c>
      <c r="B148" s="10" t="s">
        <v>288</v>
      </c>
      <c r="C148" s="10" t="s">
        <v>289</v>
      </c>
      <c r="D148" s="10" t="s">
        <v>290</v>
      </c>
      <c r="E148" s="18">
        <v>5071.5</v>
      </c>
      <c r="F148" s="52">
        <v>44987</v>
      </c>
      <c r="G148" s="52">
        <v>44929</v>
      </c>
      <c r="H148" s="25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</row>
    <row r="149" spans="1:26" ht="14.25" hidden="1" customHeight="1">
      <c r="A149" s="9">
        <v>73</v>
      </c>
      <c r="B149" s="10" t="s">
        <v>119</v>
      </c>
      <c r="C149" s="10" t="s">
        <v>120</v>
      </c>
      <c r="D149" s="10" t="s">
        <v>291</v>
      </c>
      <c r="E149" s="18">
        <v>119.2</v>
      </c>
      <c r="F149" s="52">
        <v>45109</v>
      </c>
      <c r="G149" s="52">
        <v>44929</v>
      </c>
      <c r="H149" s="25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</row>
    <row r="150" spans="1:26" ht="14.25" hidden="1" customHeight="1">
      <c r="A150" s="9">
        <v>74</v>
      </c>
      <c r="B150" s="10" t="s">
        <v>230</v>
      </c>
      <c r="C150" s="10" t="s">
        <v>231</v>
      </c>
      <c r="D150" s="10" t="s">
        <v>292</v>
      </c>
      <c r="E150" s="18">
        <v>326.60000000000002</v>
      </c>
      <c r="F150" s="52">
        <v>45140</v>
      </c>
      <c r="G150" s="11" t="s">
        <v>293</v>
      </c>
      <c r="H150" s="75" t="s">
        <v>294</v>
      </c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</row>
    <row r="151" spans="1:26" ht="14.25" hidden="1" customHeight="1">
      <c r="A151" s="9">
        <v>75</v>
      </c>
      <c r="B151" s="10" t="s">
        <v>295</v>
      </c>
      <c r="C151" s="10" t="s">
        <v>296</v>
      </c>
      <c r="D151" s="10" t="s">
        <v>297</v>
      </c>
      <c r="E151" s="18">
        <v>962</v>
      </c>
      <c r="F151" s="52">
        <v>45171</v>
      </c>
      <c r="G151" s="52">
        <v>45202</v>
      </c>
      <c r="H151" s="25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</row>
    <row r="152" spans="1:26" ht="14.25" hidden="1" customHeight="1">
      <c r="A152" s="9">
        <v>76</v>
      </c>
      <c r="B152" s="10" t="s">
        <v>112</v>
      </c>
      <c r="C152" s="10" t="s">
        <v>113</v>
      </c>
      <c r="D152" s="10" t="s">
        <v>298</v>
      </c>
      <c r="E152" s="18">
        <v>1074</v>
      </c>
      <c r="F152" s="11" t="s">
        <v>299</v>
      </c>
      <c r="G152" s="52">
        <v>45202</v>
      </c>
      <c r="H152" s="25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spans="1:26" ht="14.25" hidden="1" customHeight="1">
      <c r="A153" s="9">
        <v>77</v>
      </c>
      <c r="B153" s="10" t="s">
        <v>300</v>
      </c>
      <c r="C153" s="10" t="s">
        <v>301</v>
      </c>
      <c r="D153" s="10" t="s">
        <v>302</v>
      </c>
      <c r="E153" s="18">
        <v>39.54</v>
      </c>
      <c r="F153" s="11" t="s">
        <v>299</v>
      </c>
      <c r="G153" s="52">
        <v>45202</v>
      </c>
      <c r="H153" s="25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ht="14.25" hidden="1" customHeight="1">
      <c r="A154" s="9">
        <v>78</v>
      </c>
      <c r="B154" s="10" t="s">
        <v>303</v>
      </c>
      <c r="C154" s="10" t="s">
        <v>304</v>
      </c>
      <c r="D154" s="10" t="s">
        <v>305</v>
      </c>
      <c r="E154" s="18">
        <v>386.14</v>
      </c>
      <c r="F154" s="11" t="s">
        <v>299</v>
      </c>
      <c r="G154" s="52">
        <v>45202</v>
      </c>
      <c r="H154" s="25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</row>
    <row r="155" spans="1:26" ht="14.25" hidden="1" customHeight="1">
      <c r="A155" s="9">
        <v>79</v>
      </c>
      <c r="B155" s="10" t="s">
        <v>306</v>
      </c>
      <c r="C155" s="10" t="s">
        <v>307</v>
      </c>
      <c r="D155" s="10" t="s">
        <v>308</v>
      </c>
      <c r="E155" s="18">
        <v>140</v>
      </c>
      <c r="F155" s="11" t="s">
        <v>309</v>
      </c>
      <c r="G155" s="52">
        <v>45202</v>
      </c>
      <c r="H155" s="25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</row>
    <row r="156" spans="1:26" ht="14.25" hidden="1" customHeight="1">
      <c r="A156" s="9">
        <v>80</v>
      </c>
      <c r="B156" s="10" t="s">
        <v>310</v>
      </c>
      <c r="C156" s="10" t="s">
        <v>311</v>
      </c>
      <c r="D156" s="10" t="s">
        <v>312</v>
      </c>
      <c r="E156" s="18">
        <v>659.6</v>
      </c>
      <c r="F156" s="11" t="s">
        <v>309</v>
      </c>
      <c r="G156" s="52">
        <v>45202</v>
      </c>
      <c r="H156" s="25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spans="1:26" ht="14.25" hidden="1" customHeight="1">
      <c r="A157" s="9">
        <v>81</v>
      </c>
      <c r="B157" s="10" t="s">
        <v>313</v>
      </c>
      <c r="C157" s="10" t="s">
        <v>314</v>
      </c>
      <c r="D157" s="10" t="s">
        <v>315</v>
      </c>
      <c r="E157" s="18">
        <v>1699.9</v>
      </c>
      <c r="F157" s="11" t="s">
        <v>309</v>
      </c>
      <c r="G157" s="52">
        <v>45202</v>
      </c>
      <c r="H157" s="25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</row>
    <row r="158" spans="1:26" ht="14.25" hidden="1" customHeight="1">
      <c r="A158" s="9">
        <v>82</v>
      </c>
      <c r="B158" s="10" t="s">
        <v>316</v>
      </c>
      <c r="C158" s="10" t="s">
        <v>317</v>
      </c>
      <c r="D158" s="10" t="s">
        <v>318</v>
      </c>
      <c r="E158" s="18">
        <v>1229.2</v>
      </c>
      <c r="F158" s="11" t="s">
        <v>309</v>
      </c>
      <c r="G158" s="52">
        <v>45202</v>
      </c>
      <c r="H158" s="25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</row>
    <row r="159" spans="1:26" ht="14.25" hidden="1" customHeight="1">
      <c r="A159" s="9">
        <v>83</v>
      </c>
      <c r="B159" s="10" t="s">
        <v>319</v>
      </c>
      <c r="C159" s="10" t="s">
        <v>320</v>
      </c>
      <c r="D159" s="10" t="s">
        <v>321</v>
      </c>
      <c r="E159" s="18">
        <v>101.8</v>
      </c>
      <c r="F159" s="11" t="s">
        <v>309</v>
      </c>
      <c r="G159" s="52">
        <v>45202</v>
      </c>
      <c r="H159" s="25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</row>
    <row r="160" spans="1:26" ht="14.25" hidden="1" customHeight="1">
      <c r="A160" s="9">
        <v>84</v>
      </c>
      <c r="B160" s="10" t="s">
        <v>227</v>
      </c>
      <c r="C160" s="10" t="s">
        <v>228</v>
      </c>
      <c r="D160" s="10" t="s">
        <v>322</v>
      </c>
      <c r="E160" s="18">
        <v>981</v>
      </c>
      <c r="F160" s="11" t="s">
        <v>309</v>
      </c>
      <c r="G160" s="52">
        <v>45202</v>
      </c>
      <c r="H160" s="25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</row>
    <row r="161" spans="1:26" ht="14.25" hidden="1" customHeight="1">
      <c r="A161" s="9">
        <v>85</v>
      </c>
      <c r="B161" s="10" t="s">
        <v>323</v>
      </c>
      <c r="C161" s="10" t="s">
        <v>324</v>
      </c>
      <c r="D161" s="10" t="s">
        <v>325</v>
      </c>
      <c r="E161" s="18">
        <v>284.01</v>
      </c>
      <c r="F161" s="11" t="s">
        <v>309</v>
      </c>
      <c r="G161" s="52">
        <v>45202</v>
      </c>
      <c r="H161" s="25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</row>
    <row r="162" spans="1:26" ht="14.25" hidden="1" customHeight="1">
      <c r="A162" s="9">
        <v>86</v>
      </c>
      <c r="B162" s="10" t="s">
        <v>62</v>
      </c>
      <c r="C162" s="10" t="s">
        <v>63</v>
      </c>
      <c r="D162" s="10" t="s">
        <v>326</v>
      </c>
      <c r="E162" s="18">
        <v>1172.4000000000001</v>
      </c>
      <c r="F162" s="11" t="s">
        <v>309</v>
      </c>
      <c r="G162" s="52">
        <v>45202</v>
      </c>
      <c r="H162" s="25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spans="1:26" ht="14.25" hidden="1" customHeight="1">
      <c r="A163" s="9">
        <v>87</v>
      </c>
      <c r="B163" s="10" t="s">
        <v>327</v>
      </c>
      <c r="C163" s="10" t="s">
        <v>328</v>
      </c>
      <c r="D163" s="10" t="s">
        <v>329</v>
      </c>
      <c r="E163" s="18">
        <v>174</v>
      </c>
      <c r="F163" s="11" t="s">
        <v>309</v>
      </c>
      <c r="G163" s="11" t="s">
        <v>330</v>
      </c>
      <c r="H163" s="25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</row>
    <row r="164" spans="1:26" ht="14.25" hidden="1" customHeight="1">
      <c r="A164" s="9">
        <v>88</v>
      </c>
      <c r="B164" s="10" t="s">
        <v>331</v>
      </c>
      <c r="C164" s="10" t="s">
        <v>332</v>
      </c>
      <c r="D164" s="10" t="s">
        <v>333</v>
      </c>
      <c r="E164" s="18">
        <v>2946.4</v>
      </c>
      <c r="F164" s="11" t="s">
        <v>309</v>
      </c>
      <c r="G164" s="11" t="s">
        <v>330</v>
      </c>
      <c r="H164" s="25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</row>
    <row r="165" spans="1:26" ht="14.25" hidden="1" customHeight="1">
      <c r="A165" s="9">
        <v>89</v>
      </c>
      <c r="B165" s="10" t="s">
        <v>334</v>
      </c>
      <c r="C165" s="10" t="s">
        <v>335</v>
      </c>
      <c r="D165" s="10" t="s">
        <v>336</v>
      </c>
      <c r="E165" s="18">
        <v>3045</v>
      </c>
      <c r="F165" s="11" t="s">
        <v>309</v>
      </c>
      <c r="G165" s="11" t="s">
        <v>330</v>
      </c>
      <c r="H165" s="25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</row>
    <row r="166" spans="1:26" ht="14.25" hidden="1" customHeight="1">
      <c r="A166" s="9">
        <v>90</v>
      </c>
      <c r="B166" s="10" t="s">
        <v>236</v>
      </c>
      <c r="C166" s="10" t="s">
        <v>237</v>
      </c>
      <c r="D166" s="10" t="s">
        <v>337</v>
      </c>
      <c r="E166" s="18">
        <v>291.2</v>
      </c>
      <c r="F166" s="11" t="s">
        <v>309</v>
      </c>
      <c r="G166" s="11" t="s">
        <v>293</v>
      </c>
      <c r="H166" s="25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ht="14.25" hidden="1" customHeight="1">
      <c r="A167" s="9">
        <v>91</v>
      </c>
      <c r="B167" s="10" t="s">
        <v>338</v>
      </c>
      <c r="C167" s="10" t="s">
        <v>339</v>
      </c>
      <c r="D167" s="10" t="s">
        <v>340</v>
      </c>
      <c r="E167" s="18">
        <v>381.52</v>
      </c>
      <c r="F167" s="11" t="s">
        <v>309</v>
      </c>
      <c r="G167" s="11" t="s">
        <v>293</v>
      </c>
      <c r="H167" s="25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</row>
    <row r="168" spans="1:26" ht="14.25" hidden="1" customHeight="1">
      <c r="A168" s="9">
        <v>92</v>
      </c>
      <c r="B168" s="10" t="s">
        <v>341</v>
      </c>
      <c r="C168" s="10" t="s">
        <v>342</v>
      </c>
      <c r="D168" s="10" t="s">
        <v>343</v>
      </c>
      <c r="E168" s="18">
        <v>909.99</v>
      </c>
      <c r="F168" s="11" t="s">
        <v>309</v>
      </c>
      <c r="G168" s="11" t="s">
        <v>293</v>
      </c>
      <c r="H168" s="25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</row>
    <row r="169" spans="1:26" ht="14.25" hidden="1" customHeight="1">
      <c r="A169" s="9">
        <v>93</v>
      </c>
      <c r="B169" s="10" t="s">
        <v>344</v>
      </c>
      <c r="C169" s="10" t="s">
        <v>345</v>
      </c>
      <c r="D169" s="10" t="s">
        <v>346</v>
      </c>
      <c r="E169" s="18">
        <v>1899</v>
      </c>
      <c r="F169" s="11" t="s">
        <v>309</v>
      </c>
      <c r="G169" s="11" t="s">
        <v>293</v>
      </c>
      <c r="H169" s="25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</row>
    <row r="170" spans="1:26" ht="14.25" hidden="1" customHeight="1">
      <c r="A170" s="9">
        <v>94</v>
      </c>
      <c r="B170" s="10" t="s">
        <v>347</v>
      </c>
      <c r="C170" s="10" t="s">
        <v>348</v>
      </c>
      <c r="D170" s="10" t="s">
        <v>349</v>
      </c>
      <c r="E170" s="18">
        <v>870.28</v>
      </c>
      <c r="F170" s="11" t="s">
        <v>309</v>
      </c>
      <c r="G170" s="11" t="s">
        <v>350</v>
      </c>
      <c r="H170" s="75" t="s">
        <v>351</v>
      </c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spans="1:26" ht="14.25" hidden="1" customHeight="1">
      <c r="A171" s="9">
        <v>95</v>
      </c>
      <c r="B171" s="10" t="s">
        <v>352</v>
      </c>
      <c r="C171" s="10" t="s">
        <v>353</v>
      </c>
      <c r="D171" s="10" t="s">
        <v>343</v>
      </c>
      <c r="E171" s="18">
        <v>9920</v>
      </c>
      <c r="F171" s="11" t="s">
        <v>309</v>
      </c>
      <c r="G171" s="11" t="s">
        <v>354</v>
      </c>
      <c r="H171" s="25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</row>
    <row r="172" spans="1:26" ht="14.25" hidden="1" customHeight="1">
      <c r="A172" s="9">
        <v>96</v>
      </c>
      <c r="B172" s="10" t="s">
        <v>355</v>
      </c>
      <c r="C172" s="10" t="s">
        <v>356</v>
      </c>
      <c r="D172" s="10" t="s">
        <v>357</v>
      </c>
      <c r="E172" s="18">
        <v>194.7</v>
      </c>
      <c r="F172" s="11" t="s">
        <v>358</v>
      </c>
      <c r="G172" s="11" t="s">
        <v>354</v>
      </c>
      <c r="H172" s="25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</row>
    <row r="173" spans="1:26" ht="14.25" hidden="1" customHeight="1">
      <c r="A173" s="9">
        <v>97</v>
      </c>
      <c r="B173" s="10" t="s">
        <v>359</v>
      </c>
      <c r="C173" s="10" t="s">
        <v>360</v>
      </c>
      <c r="D173" s="10" t="s">
        <v>361</v>
      </c>
      <c r="E173" s="18">
        <v>378</v>
      </c>
      <c r="F173" s="11" t="s">
        <v>362</v>
      </c>
      <c r="G173" s="11" t="s">
        <v>354</v>
      </c>
      <c r="H173" s="25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</row>
    <row r="174" spans="1:26" ht="14.25" hidden="1" customHeight="1">
      <c r="A174" s="9">
        <v>98</v>
      </c>
      <c r="B174" s="10" t="s">
        <v>363</v>
      </c>
      <c r="C174" s="10" t="s">
        <v>364</v>
      </c>
      <c r="D174" s="10" t="s">
        <v>365</v>
      </c>
      <c r="E174" s="18">
        <v>652</v>
      </c>
      <c r="F174" s="11" t="s">
        <v>362</v>
      </c>
      <c r="G174" s="11" t="s">
        <v>354</v>
      </c>
      <c r="H174" s="25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</row>
    <row r="175" spans="1:26" ht="14.25" hidden="1" customHeight="1">
      <c r="A175" s="9">
        <v>99</v>
      </c>
      <c r="B175" s="10" t="s">
        <v>366</v>
      </c>
      <c r="C175" s="10" t="s">
        <v>367</v>
      </c>
      <c r="D175" s="10" t="s">
        <v>368</v>
      </c>
      <c r="E175" s="18">
        <v>3159.4</v>
      </c>
      <c r="F175" s="11" t="s">
        <v>362</v>
      </c>
      <c r="G175" s="11" t="s">
        <v>354</v>
      </c>
      <c r="H175" s="25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</row>
    <row r="176" spans="1:26" ht="14.25" hidden="1" customHeight="1">
      <c r="A176" s="9">
        <v>100</v>
      </c>
      <c r="B176" s="10" t="s">
        <v>96</v>
      </c>
      <c r="C176" s="10" t="s">
        <v>97</v>
      </c>
      <c r="D176" s="10" t="s">
        <v>369</v>
      </c>
      <c r="E176" s="18">
        <v>84.3</v>
      </c>
      <c r="F176" s="11" t="s">
        <v>370</v>
      </c>
      <c r="G176" s="11" t="s">
        <v>354</v>
      </c>
      <c r="H176" s="25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</row>
    <row r="177" spans="1:26" ht="14.25" hidden="1" customHeight="1">
      <c r="A177" s="9">
        <v>101</v>
      </c>
      <c r="B177" s="10" t="s">
        <v>371</v>
      </c>
      <c r="C177" s="10" t="s">
        <v>372</v>
      </c>
      <c r="D177" s="10" t="s">
        <v>373</v>
      </c>
      <c r="E177" s="18">
        <v>552</v>
      </c>
      <c r="F177" s="11" t="s">
        <v>374</v>
      </c>
      <c r="G177" s="11" t="s">
        <v>354</v>
      </c>
      <c r="H177" s="25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</row>
    <row r="178" spans="1:26" ht="14.25" hidden="1" customHeight="1">
      <c r="A178" s="9">
        <v>102</v>
      </c>
      <c r="B178" s="10" t="s">
        <v>375</v>
      </c>
      <c r="C178" s="10" t="s">
        <v>376</v>
      </c>
      <c r="D178" s="10" t="s">
        <v>377</v>
      </c>
      <c r="E178" s="18">
        <v>1190</v>
      </c>
      <c r="F178" s="11" t="s">
        <v>378</v>
      </c>
      <c r="G178" s="11" t="s">
        <v>354</v>
      </c>
      <c r="H178" s="25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</row>
    <row r="179" spans="1:26" ht="14.25" hidden="1" customHeight="1">
      <c r="A179" s="9">
        <v>103</v>
      </c>
      <c r="B179" s="10" t="s">
        <v>379</v>
      </c>
      <c r="C179" s="10" t="s">
        <v>380</v>
      </c>
      <c r="D179" s="10" t="s">
        <v>381</v>
      </c>
      <c r="E179" s="18">
        <v>2020</v>
      </c>
      <c r="F179" s="11" t="s">
        <v>378</v>
      </c>
      <c r="G179" s="11" t="s">
        <v>354</v>
      </c>
      <c r="H179" s="25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ht="14.25" hidden="1" customHeight="1">
      <c r="A180" s="9">
        <v>104</v>
      </c>
      <c r="B180" s="10" t="s">
        <v>347</v>
      </c>
      <c r="C180" s="10" t="s">
        <v>348</v>
      </c>
      <c r="D180" s="10" t="s">
        <v>382</v>
      </c>
      <c r="E180" s="18">
        <v>618.4</v>
      </c>
      <c r="F180" s="11" t="s">
        <v>378</v>
      </c>
      <c r="G180" s="11" t="s">
        <v>350</v>
      </c>
      <c r="H180" s="25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</row>
    <row r="181" spans="1:26" ht="14.25" hidden="1" customHeight="1">
      <c r="A181" s="9">
        <v>105</v>
      </c>
      <c r="B181" s="10" t="s">
        <v>383</v>
      </c>
      <c r="C181" s="10" t="s">
        <v>384</v>
      </c>
      <c r="D181" s="10" t="s">
        <v>385</v>
      </c>
      <c r="E181" s="18">
        <v>1498.5</v>
      </c>
      <c r="F181" s="11" t="s">
        <v>378</v>
      </c>
      <c r="G181" s="11" t="s">
        <v>386</v>
      </c>
      <c r="H181" s="25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</row>
    <row r="182" spans="1:26" ht="14.25" hidden="1" customHeight="1">
      <c r="A182" s="9">
        <v>106</v>
      </c>
      <c r="B182" s="10" t="s">
        <v>387</v>
      </c>
      <c r="C182" s="10" t="s">
        <v>388</v>
      </c>
      <c r="D182" s="10" t="s">
        <v>389</v>
      </c>
      <c r="E182" s="18">
        <v>301.2</v>
      </c>
      <c r="F182" s="11" t="s">
        <v>378</v>
      </c>
      <c r="G182" s="11" t="s">
        <v>386</v>
      </c>
      <c r="H182" s="25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spans="1:26" ht="14.25" hidden="1" customHeight="1">
      <c r="A183" s="9">
        <v>107</v>
      </c>
      <c r="B183" s="10" t="s">
        <v>390</v>
      </c>
      <c r="C183" s="10" t="s">
        <v>391</v>
      </c>
      <c r="D183" s="10" t="s">
        <v>392</v>
      </c>
      <c r="E183" s="18">
        <v>33.92</v>
      </c>
      <c r="F183" s="11" t="s">
        <v>378</v>
      </c>
      <c r="G183" s="11" t="s">
        <v>386</v>
      </c>
      <c r="H183" s="25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</row>
    <row r="184" spans="1:26" ht="14.25" hidden="1" customHeight="1">
      <c r="A184" s="9">
        <v>108</v>
      </c>
      <c r="B184" s="10" t="s">
        <v>390</v>
      </c>
      <c r="C184" s="10" t="s">
        <v>391</v>
      </c>
      <c r="D184" s="10" t="s">
        <v>393</v>
      </c>
      <c r="E184" s="18">
        <v>793.4</v>
      </c>
      <c r="F184" s="11" t="s">
        <v>378</v>
      </c>
      <c r="G184" s="11" t="s">
        <v>386</v>
      </c>
      <c r="H184" s="25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</row>
    <row r="185" spans="1:26" ht="14.25" hidden="1" customHeight="1">
      <c r="A185" s="9">
        <v>109</v>
      </c>
      <c r="B185" s="10" t="s">
        <v>390</v>
      </c>
      <c r="C185" s="10" t="s">
        <v>391</v>
      </c>
      <c r="D185" s="10" t="s">
        <v>394</v>
      </c>
      <c r="E185" s="18">
        <v>944.48</v>
      </c>
      <c r="F185" s="11" t="s">
        <v>378</v>
      </c>
      <c r="G185" s="11" t="s">
        <v>386</v>
      </c>
      <c r="H185" s="25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</row>
    <row r="186" spans="1:26" ht="14.25" hidden="1" customHeight="1">
      <c r="A186" s="9">
        <v>110</v>
      </c>
      <c r="B186" s="10" t="s">
        <v>96</v>
      </c>
      <c r="C186" s="10" t="s">
        <v>97</v>
      </c>
      <c r="D186" s="10" t="s">
        <v>395</v>
      </c>
      <c r="E186" s="18">
        <v>393</v>
      </c>
      <c r="F186" s="11" t="s">
        <v>396</v>
      </c>
      <c r="G186" s="11" t="s">
        <v>397</v>
      </c>
      <c r="H186" s="25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</row>
    <row r="187" spans="1:26" ht="14.25" hidden="1" customHeight="1">
      <c r="A187" s="9">
        <v>111</v>
      </c>
      <c r="B187" s="10" t="s">
        <v>90</v>
      </c>
      <c r="C187" s="10" t="s">
        <v>91</v>
      </c>
      <c r="D187" s="10" t="s">
        <v>398</v>
      </c>
      <c r="E187" s="18">
        <v>728.55</v>
      </c>
      <c r="F187" s="52">
        <v>44929</v>
      </c>
      <c r="G187" s="11" t="s">
        <v>397</v>
      </c>
      <c r="H187" s="25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</row>
    <row r="188" spans="1:26" ht="14.25" hidden="1" customHeight="1">
      <c r="A188" s="9">
        <v>112</v>
      </c>
      <c r="B188" s="10" t="s">
        <v>399</v>
      </c>
      <c r="C188" s="10" t="s">
        <v>400</v>
      </c>
      <c r="D188" s="10" t="s">
        <v>401</v>
      </c>
      <c r="E188" s="18">
        <v>86.6</v>
      </c>
      <c r="F188" s="52">
        <v>44929</v>
      </c>
      <c r="G188" s="11" t="s">
        <v>397</v>
      </c>
      <c r="H188" s="25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</row>
    <row r="189" spans="1:26" ht="14.25" hidden="1" customHeight="1">
      <c r="A189" s="9">
        <v>113</v>
      </c>
      <c r="B189" s="10" t="s">
        <v>96</v>
      </c>
      <c r="C189" s="10" t="s">
        <v>97</v>
      </c>
      <c r="D189" s="10" t="s">
        <v>402</v>
      </c>
      <c r="E189" s="18">
        <v>690.9</v>
      </c>
      <c r="F189" s="52">
        <v>44960</v>
      </c>
      <c r="G189" s="11" t="s">
        <v>397</v>
      </c>
      <c r="H189" s="25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</row>
    <row r="190" spans="1:26" ht="14.25" hidden="1" customHeight="1">
      <c r="A190" s="9">
        <v>114</v>
      </c>
      <c r="B190" s="10" t="s">
        <v>403</v>
      </c>
      <c r="C190" s="10" t="s">
        <v>404</v>
      </c>
      <c r="D190" s="10" t="s">
        <v>405</v>
      </c>
      <c r="E190" s="18">
        <v>669.33</v>
      </c>
      <c r="F190" s="52">
        <v>44960</v>
      </c>
      <c r="G190" s="11" t="s">
        <v>397</v>
      </c>
      <c r="H190" s="25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spans="1:26" ht="14.25" hidden="1" customHeight="1">
      <c r="A191" s="9">
        <v>115</v>
      </c>
      <c r="B191" s="10" t="s">
        <v>156</v>
      </c>
      <c r="C191" s="10" t="s">
        <v>157</v>
      </c>
      <c r="D191" s="10" t="s">
        <v>406</v>
      </c>
      <c r="E191" s="18">
        <v>240</v>
      </c>
      <c r="F191" s="52">
        <v>44988</v>
      </c>
      <c r="G191" s="11" t="s">
        <v>397</v>
      </c>
      <c r="H191" s="25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ht="14.25" hidden="1" customHeight="1">
      <c r="A192" s="9">
        <v>116</v>
      </c>
      <c r="B192" s="10" t="s">
        <v>205</v>
      </c>
      <c r="C192" s="10" t="s">
        <v>206</v>
      </c>
      <c r="D192" s="10" t="s">
        <v>407</v>
      </c>
      <c r="E192" s="18">
        <v>1347.45</v>
      </c>
      <c r="F192" s="52">
        <v>44988</v>
      </c>
      <c r="G192" s="11" t="s">
        <v>397</v>
      </c>
      <c r="H192" s="25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</row>
    <row r="193" spans="1:26" ht="14.25" hidden="1" customHeight="1">
      <c r="A193" s="9">
        <v>117</v>
      </c>
      <c r="B193" s="10" t="s">
        <v>408</v>
      </c>
      <c r="C193" s="10" t="s">
        <v>409</v>
      </c>
      <c r="D193" s="10" t="s">
        <v>410</v>
      </c>
      <c r="E193" s="18">
        <v>95.6</v>
      </c>
      <c r="F193" s="52">
        <v>45110</v>
      </c>
      <c r="G193" s="11" t="s">
        <v>397</v>
      </c>
      <c r="H193" s="25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</row>
    <row r="194" spans="1:26" ht="14.25" hidden="1" customHeight="1">
      <c r="A194" s="9">
        <v>118</v>
      </c>
      <c r="B194" s="10" t="s">
        <v>81</v>
      </c>
      <c r="C194" s="10" t="s">
        <v>82</v>
      </c>
      <c r="D194" s="10" t="s">
        <v>411</v>
      </c>
      <c r="E194" s="18">
        <v>1216.92</v>
      </c>
      <c r="F194" s="52">
        <v>45172</v>
      </c>
      <c r="G194" s="11" t="s">
        <v>412</v>
      </c>
      <c r="H194" s="76" t="s">
        <v>413</v>
      </c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spans="1:26" ht="14.25" hidden="1" customHeight="1">
      <c r="A195" s="9">
        <v>119</v>
      </c>
      <c r="B195" s="10" t="s">
        <v>414</v>
      </c>
      <c r="C195" s="10" t="s">
        <v>415</v>
      </c>
      <c r="D195" s="10" t="s">
        <v>416</v>
      </c>
      <c r="E195" s="18">
        <v>1820</v>
      </c>
      <c r="F195" s="52">
        <v>45202</v>
      </c>
      <c r="G195" s="11" t="s">
        <v>397</v>
      </c>
      <c r="H195" s="25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</row>
    <row r="196" spans="1:26" ht="14.25" hidden="1" customHeight="1">
      <c r="A196" s="9">
        <v>120</v>
      </c>
      <c r="B196" s="10" t="s">
        <v>390</v>
      </c>
      <c r="C196" s="10" t="s">
        <v>391</v>
      </c>
      <c r="D196" s="10" t="s">
        <v>417</v>
      </c>
      <c r="E196" s="18">
        <v>2099.52</v>
      </c>
      <c r="F196" s="52">
        <v>45202</v>
      </c>
      <c r="G196" s="11" t="s">
        <v>397</v>
      </c>
      <c r="H196" s="25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spans="1:26" ht="14.25" hidden="1" customHeight="1">
      <c r="A197" s="9">
        <v>121</v>
      </c>
      <c r="B197" s="10" t="s">
        <v>418</v>
      </c>
      <c r="C197" s="10" t="s">
        <v>419</v>
      </c>
      <c r="D197" s="10" t="s">
        <v>420</v>
      </c>
      <c r="E197" s="18">
        <v>34.520000000000003</v>
      </c>
      <c r="F197" s="52">
        <v>45202</v>
      </c>
      <c r="G197" s="11" t="s">
        <v>421</v>
      </c>
      <c r="H197" s="25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</row>
    <row r="198" spans="1:26" ht="14.25" hidden="1" customHeight="1">
      <c r="A198" s="9">
        <v>122</v>
      </c>
      <c r="B198" s="10" t="s">
        <v>422</v>
      </c>
      <c r="C198" s="10" t="s">
        <v>423</v>
      </c>
      <c r="D198" s="10" t="s">
        <v>424</v>
      </c>
      <c r="E198" s="18">
        <v>9120</v>
      </c>
      <c r="F198" s="52">
        <v>45202</v>
      </c>
      <c r="G198" s="11" t="s">
        <v>421</v>
      </c>
      <c r="H198" s="25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</row>
    <row r="199" spans="1:26" ht="14.25" hidden="1" customHeight="1">
      <c r="A199" s="9">
        <v>123</v>
      </c>
      <c r="B199" s="10" t="s">
        <v>425</v>
      </c>
      <c r="C199" s="10" t="s">
        <v>426</v>
      </c>
      <c r="D199" s="10" t="s">
        <v>427</v>
      </c>
      <c r="E199" s="18">
        <v>2730.06</v>
      </c>
      <c r="F199" s="52">
        <v>45202</v>
      </c>
      <c r="G199" s="11" t="s">
        <v>421</v>
      </c>
      <c r="H199" s="25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</row>
    <row r="200" spans="1:26" ht="14.25" hidden="1" customHeight="1">
      <c r="A200" s="9">
        <v>124</v>
      </c>
      <c r="B200" s="10" t="s">
        <v>112</v>
      </c>
      <c r="C200" s="10" t="s">
        <v>113</v>
      </c>
      <c r="D200" s="10" t="s">
        <v>428</v>
      </c>
      <c r="E200" s="18">
        <v>300</v>
      </c>
      <c r="F200" s="52">
        <v>45202</v>
      </c>
      <c r="G200" s="11" t="s">
        <v>421</v>
      </c>
      <c r="H200" s="25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</row>
    <row r="201" spans="1:26" ht="14.25" hidden="1" customHeight="1">
      <c r="A201" s="9">
        <v>125</v>
      </c>
      <c r="B201" s="10" t="s">
        <v>429</v>
      </c>
      <c r="C201" s="77" t="s">
        <v>430</v>
      </c>
      <c r="D201" s="10" t="s">
        <v>431</v>
      </c>
      <c r="E201" s="18">
        <v>167.04</v>
      </c>
      <c r="F201" s="11" t="s">
        <v>330</v>
      </c>
      <c r="G201" s="52">
        <v>44989</v>
      </c>
      <c r="H201" s="51" t="s">
        <v>432</v>
      </c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</row>
    <row r="202" spans="1:26" ht="14.25" hidden="1" customHeight="1">
      <c r="A202" s="9">
        <v>126</v>
      </c>
      <c r="B202" s="10" t="s">
        <v>433</v>
      </c>
      <c r="C202" s="77" t="s">
        <v>434</v>
      </c>
      <c r="D202" s="10" t="s">
        <v>435</v>
      </c>
      <c r="E202" s="18">
        <v>56.1</v>
      </c>
      <c r="F202" s="11" t="s">
        <v>293</v>
      </c>
      <c r="G202" s="11" t="s">
        <v>421</v>
      </c>
      <c r="H202" s="25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</row>
    <row r="203" spans="1:26" ht="14.25" hidden="1" customHeight="1">
      <c r="A203" s="9">
        <v>127</v>
      </c>
      <c r="B203" s="10" t="s">
        <v>81</v>
      </c>
      <c r="C203" s="10" t="s">
        <v>82</v>
      </c>
      <c r="D203" s="10" t="s">
        <v>436</v>
      </c>
      <c r="E203" s="18">
        <v>522.49</v>
      </c>
      <c r="F203" s="11" t="s">
        <v>293</v>
      </c>
      <c r="G203" s="11" t="s">
        <v>437</v>
      </c>
      <c r="H203" s="25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</row>
    <row r="204" spans="1:26" ht="14.25" hidden="1" customHeight="1">
      <c r="A204" s="9">
        <v>128</v>
      </c>
      <c r="B204" s="10" t="s">
        <v>438</v>
      </c>
      <c r="C204" s="10" t="s">
        <v>439</v>
      </c>
      <c r="D204" s="10" t="s">
        <v>440</v>
      </c>
      <c r="E204" s="18">
        <v>1468.5</v>
      </c>
      <c r="F204" s="11" t="s">
        <v>354</v>
      </c>
      <c r="G204" s="52">
        <v>45234</v>
      </c>
      <c r="H204" s="51" t="s">
        <v>441</v>
      </c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</row>
    <row r="205" spans="1:26" ht="14.25" hidden="1" customHeight="1">
      <c r="A205" s="9">
        <v>129</v>
      </c>
      <c r="B205" s="10" t="s">
        <v>295</v>
      </c>
      <c r="C205" s="10" t="s">
        <v>296</v>
      </c>
      <c r="D205" s="10" t="s">
        <v>442</v>
      </c>
      <c r="E205" s="18">
        <v>330</v>
      </c>
      <c r="F205" s="11" t="s">
        <v>350</v>
      </c>
      <c r="G205" s="11" t="s">
        <v>437</v>
      </c>
      <c r="H205" s="25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ht="14.25" hidden="1" customHeight="1">
      <c r="A206" s="9">
        <v>130</v>
      </c>
      <c r="B206" s="10" t="s">
        <v>344</v>
      </c>
      <c r="C206" s="10" t="s">
        <v>345</v>
      </c>
      <c r="D206" s="10" t="s">
        <v>443</v>
      </c>
      <c r="E206" s="18">
        <v>1014.9</v>
      </c>
      <c r="F206" s="11" t="s">
        <v>444</v>
      </c>
      <c r="G206" s="11" t="s">
        <v>437</v>
      </c>
      <c r="H206" s="25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</row>
    <row r="207" spans="1:26" ht="14.25" hidden="1" customHeight="1">
      <c r="A207" s="9">
        <v>131</v>
      </c>
      <c r="B207" s="10" t="s">
        <v>445</v>
      </c>
      <c r="C207" s="10" t="s">
        <v>446</v>
      </c>
      <c r="D207" s="10" t="s">
        <v>447</v>
      </c>
      <c r="E207" s="18">
        <v>3674.55</v>
      </c>
      <c r="F207" s="11" t="s">
        <v>444</v>
      </c>
      <c r="G207" s="52">
        <v>44989</v>
      </c>
      <c r="H207" s="25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</row>
    <row r="208" spans="1:26" ht="14.25" hidden="1" customHeight="1">
      <c r="A208" s="9">
        <v>132</v>
      </c>
      <c r="B208" s="10" t="s">
        <v>84</v>
      </c>
      <c r="C208" s="10" t="s">
        <v>279</v>
      </c>
      <c r="D208" s="10" t="s">
        <v>448</v>
      </c>
      <c r="E208" s="18">
        <v>99</v>
      </c>
      <c r="F208" s="11" t="s">
        <v>449</v>
      </c>
      <c r="G208" s="52">
        <v>44989</v>
      </c>
      <c r="H208" s="25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</row>
    <row r="209" spans="1:26" ht="14.25" hidden="1" customHeight="1">
      <c r="A209" s="9">
        <v>133</v>
      </c>
      <c r="B209" s="10" t="s">
        <v>450</v>
      </c>
      <c r="C209" s="10" t="s">
        <v>451</v>
      </c>
      <c r="D209" s="10" t="s">
        <v>452</v>
      </c>
      <c r="E209" s="18">
        <v>105</v>
      </c>
      <c r="F209" s="11" t="s">
        <v>449</v>
      </c>
      <c r="G209" s="52">
        <v>44989</v>
      </c>
      <c r="H209" s="25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</row>
    <row r="210" spans="1:26" ht="14.25" hidden="1" customHeight="1">
      <c r="A210" s="9">
        <v>134</v>
      </c>
      <c r="B210" s="10" t="s">
        <v>453</v>
      </c>
      <c r="C210" s="10" t="s">
        <v>454</v>
      </c>
      <c r="D210" s="10" t="s">
        <v>455</v>
      </c>
      <c r="E210" s="18">
        <v>265</v>
      </c>
      <c r="F210" s="11" t="s">
        <v>449</v>
      </c>
      <c r="G210" s="52">
        <v>44989</v>
      </c>
      <c r="H210" s="25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spans="1:26" ht="14.25" hidden="1" customHeight="1">
      <c r="A211" s="9">
        <v>135</v>
      </c>
      <c r="B211" s="10" t="s">
        <v>205</v>
      </c>
      <c r="C211" s="10" t="s">
        <v>206</v>
      </c>
      <c r="D211" s="10" t="s">
        <v>456</v>
      </c>
      <c r="E211" s="18">
        <v>1209.93</v>
      </c>
      <c r="F211" s="11" t="s">
        <v>449</v>
      </c>
      <c r="G211" s="52">
        <v>44989</v>
      </c>
      <c r="H211" s="25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ht="14.25" hidden="1" customHeight="1">
      <c r="A212" s="9">
        <v>136</v>
      </c>
      <c r="B212" s="10" t="s">
        <v>433</v>
      </c>
      <c r="C212" s="10" t="s">
        <v>434</v>
      </c>
      <c r="D212" s="10" t="s">
        <v>457</v>
      </c>
      <c r="E212" s="18">
        <v>352.2</v>
      </c>
      <c r="F212" s="11" t="s">
        <v>449</v>
      </c>
      <c r="G212" s="52">
        <v>45050</v>
      </c>
      <c r="H212" s="25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</row>
    <row r="213" spans="1:26" ht="14.25" hidden="1" customHeight="1">
      <c r="A213" s="9">
        <v>137</v>
      </c>
      <c r="B213" s="10" t="s">
        <v>458</v>
      </c>
      <c r="C213" s="10" t="s">
        <v>459</v>
      </c>
      <c r="D213" s="10" t="s">
        <v>460</v>
      </c>
      <c r="E213" s="18">
        <v>440</v>
      </c>
      <c r="F213" s="11" t="s">
        <v>461</v>
      </c>
      <c r="G213" s="52">
        <v>45050</v>
      </c>
      <c r="H213" s="25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</row>
    <row r="214" spans="1:26" ht="14.25" hidden="1" customHeight="1">
      <c r="A214" s="9">
        <v>138</v>
      </c>
      <c r="B214" s="10" t="s">
        <v>462</v>
      </c>
      <c r="C214" s="10" t="s">
        <v>463</v>
      </c>
      <c r="D214" s="10" t="s">
        <v>464</v>
      </c>
      <c r="E214" s="18">
        <v>681.33</v>
      </c>
      <c r="F214" s="11" t="s">
        <v>465</v>
      </c>
      <c r="G214" s="52">
        <v>45050</v>
      </c>
      <c r="H214" s="25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</row>
    <row r="215" spans="1:26" ht="14.25" hidden="1" customHeight="1">
      <c r="A215" s="9">
        <v>139</v>
      </c>
      <c r="B215" s="10" t="s">
        <v>466</v>
      </c>
      <c r="C215" s="10" t="s">
        <v>467</v>
      </c>
      <c r="D215" s="10" t="s">
        <v>468</v>
      </c>
      <c r="E215" s="18">
        <v>680</v>
      </c>
      <c r="F215" s="52">
        <v>44989</v>
      </c>
      <c r="G215" s="52">
        <v>45234</v>
      </c>
      <c r="H215" s="25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</row>
    <row r="216" spans="1:26" ht="14.25" hidden="1" customHeight="1">
      <c r="A216" s="9">
        <v>140</v>
      </c>
      <c r="B216" s="10" t="s">
        <v>469</v>
      </c>
      <c r="C216" s="10" t="s">
        <v>470</v>
      </c>
      <c r="D216" s="10" t="s">
        <v>471</v>
      </c>
      <c r="E216" s="18">
        <v>1213.3</v>
      </c>
      <c r="F216" s="52">
        <v>44989</v>
      </c>
      <c r="G216" s="11" t="s">
        <v>472</v>
      </c>
      <c r="H216" s="25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</row>
    <row r="217" spans="1:26" ht="14.25" hidden="1" customHeight="1">
      <c r="A217" s="9">
        <v>141</v>
      </c>
      <c r="B217" s="10" t="s">
        <v>174</v>
      </c>
      <c r="C217" s="10" t="s">
        <v>175</v>
      </c>
      <c r="D217" s="10" t="s">
        <v>473</v>
      </c>
      <c r="E217" s="18">
        <v>98.1</v>
      </c>
      <c r="F217" s="52">
        <v>45142</v>
      </c>
      <c r="G217" s="11" t="s">
        <v>472</v>
      </c>
      <c r="H217" s="25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</row>
    <row r="218" spans="1:26" ht="14.25" hidden="1" customHeight="1">
      <c r="A218" s="9">
        <v>142</v>
      </c>
      <c r="B218" s="10" t="s">
        <v>474</v>
      </c>
      <c r="C218" s="10" t="s">
        <v>475</v>
      </c>
      <c r="D218" s="10" t="s">
        <v>476</v>
      </c>
      <c r="E218" s="18">
        <v>498</v>
      </c>
      <c r="F218" s="52">
        <v>45142</v>
      </c>
      <c r="G218" s="11" t="s">
        <v>472</v>
      </c>
      <c r="H218" s="25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ht="14.25" hidden="1" customHeight="1">
      <c r="A219" s="9">
        <v>143</v>
      </c>
      <c r="B219" s="10" t="s">
        <v>399</v>
      </c>
      <c r="C219" s="10" t="s">
        <v>400</v>
      </c>
      <c r="D219" s="10" t="s">
        <v>477</v>
      </c>
      <c r="E219" s="18">
        <v>171.9</v>
      </c>
      <c r="F219" s="52">
        <v>45203</v>
      </c>
      <c r="G219" s="11" t="s">
        <v>472</v>
      </c>
      <c r="H219" s="25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</row>
    <row r="220" spans="1:26" ht="14.25" hidden="1" customHeight="1">
      <c r="A220" s="9">
        <v>144</v>
      </c>
      <c r="B220" s="10" t="s">
        <v>478</v>
      </c>
      <c r="C220" s="10" t="s">
        <v>479</v>
      </c>
      <c r="D220" s="10" t="s">
        <v>480</v>
      </c>
      <c r="E220" s="18">
        <v>6000</v>
      </c>
      <c r="F220" s="11" t="s">
        <v>481</v>
      </c>
      <c r="G220" s="11" t="s">
        <v>482</v>
      </c>
      <c r="H220" s="25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spans="1:26" ht="14.25" hidden="1" customHeight="1">
      <c r="A221" s="9">
        <v>145</v>
      </c>
      <c r="B221" s="10" t="s">
        <v>161</v>
      </c>
      <c r="C221" s="10" t="s">
        <v>162</v>
      </c>
      <c r="D221" s="10" t="s">
        <v>483</v>
      </c>
      <c r="E221" s="18">
        <v>139.9</v>
      </c>
      <c r="F221" s="11" t="s">
        <v>481</v>
      </c>
      <c r="G221" s="11" t="s">
        <v>482</v>
      </c>
      <c r="H221" s="25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</row>
    <row r="222" spans="1:26" ht="15" hidden="1" customHeight="1">
      <c r="A222" s="9">
        <v>146</v>
      </c>
      <c r="B222" s="10" t="s">
        <v>484</v>
      </c>
      <c r="C222" s="10" t="s">
        <v>485</v>
      </c>
      <c r="D222" s="10" t="s">
        <v>486</v>
      </c>
      <c r="E222" s="18">
        <v>1046.8499999999999</v>
      </c>
      <c r="F222" s="11" t="s">
        <v>487</v>
      </c>
      <c r="G222" s="11" t="s">
        <v>482</v>
      </c>
      <c r="H222" s="25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ht="14.25" hidden="1" customHeight="1">
      <c r="A223" s="9">
        <v>147</v>
      </c>
      <c r="B223" s="10" t="s">
        <v>488</v>
      </c>
      <c r="C223" s="10" t="s">
        <v>489</v>
      </c>
      <c r="D223" s="10" t="s">
        <v>490</v>
      </c>
      <c r="E223" s="18">
        <v>99.2</v>
      </c>
      <c r="F223" s="52">
        <v>45051</v>
      </c>
      <c r="G223" s="52">
        <v>45235</v>
      </c>
      <c r="H223" s="25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ht="14.25" hidden="1" customHeight="1">
      <c r="A224" s="9">
        <v>148</v>
      </c>
      <c r="B224" s="10" t="s">
        <v>491</v>
      </c>
      <c r="C224" s="10" t="s">
        <v>492</v>
      </c>
      <c r="D224" s="10" t="s">
        <v>493</v>
      </c>
      <c r="E224" s="18">
        <v>725</v>
      </c>
      <c r="F224" s="52">
        <v>45051</v>
      </c>
      <c r="G224" s="52">
        <v>45235</v>
      </c>
      <c r="H224" s="25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ht="14.25" hidden="1" customHeight="1">
      <c r="A225" s="9">
        <v>149</v>
      </c>
      <c r="B225" s="10" t="s">
        <v>494</v>
      </c>
      <c r="C225" s="10" t="s">
        <v>495</v>
      </c>
      <c r="D225" s="10" t="s">
        <v>496</v>
      </c>
      <c r="E225" s="18">
        <v>122.5</v>
      </c>
      <c r="F225" s="52">
        <v>45051</v>
      </c>
      <c r="G225" s="52">
        <v>45265</v>
      </c>
      <c r="H225" s="25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</row>
    <row r="226" spans="1:26" ht="14.25" hidden="1" customHeight="1">
      <c r="A226" s="9">
        <v>150</v>
      </c>
      <c r="B226" s="10" t="s">
        <v>403</v>
      </c>
      <c r="C226" s="10" t="s">
        <v>404</v>
      </c>
      <c r="D226" s="10" t="s">
        <v>497</v>
      </c>
      <c r="E226" s="18">
        <v>2397</v>
      </c>
      <c r="F226" s="52">
        <v>45204</v>
      </c>
      <c r="G226" s="52">
        <v>45265</v>
      </c>
      <c r="H226" s="25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</row>
    <row r="227" spans="1:26" ht="14.25" hidden="1" customHeight="1">
      <c r="A227" s="9">
        <v>151</v>
      </c>
      <c r="B227" s="10" t="s">
        <v>84</v>
      </c>
      <c r="C227" s="10" t="s">
        <v>279</v>
      </c>
      <c r="D227" s="10" t="s">
        <v>498</v>
      </c>
      <c r="E227" s="18">
        <v>99</v>
      </c>
      <c r="F227" s="52">
        <v>45265</v>
      </c>
      <c r="G227" s="11" t="s">
        <v>499</v>
      </c>
      <c r="H227" s="25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</row>
    <row r="228" spans="1:26" ht="14.25" hidden="1" customHeight="1">
      <c r="A228" s="9">
        <v>152</v>
      </c>
      <c r="B228" s="9" t="s">
        <v>500</v>
      </c>
      <c r="C228" s="10" t="s">
        <v>501</v>
      </c>
      <c r="D228" s="10" t="s">
        <v>502</v>
      </c>
      <c r="E228" s="18">
        <v>1507.94</v>
      </c>
      <c r="F228" s="11" t="s">
        <v>503</v>
      </c>
      <c r="G228" s="11" t="s">
        <v>499</v>
      </c>
      <c r="H228" s="25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</row>
    <row r="229" spans="1:26" ht="14.25" hidden="1" customHeight="1">
      <c r="A229" s="9">
        <v>153</v>
      </c>
      <c r="B229" s="10" t="s">
        <v>504</v>
      </c>
      <c r="C229" s="10" t="s">
        <v>505</v>
      </c>
      <c r="D229" s="10" t="s">
        <v>506</v>
      </c>
      <c r="E229" s="18">
        <v>200</v>
      </c>
      <c r="F229" s="11" t="s">
        <v>507</v>
      </c>
      <c r="G229" s="11" t="s">
        <v>508</v>
      </c>
      <c r="H229" s="25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</row>
    <row r="230" spans="1:26" ht="14.25" hidden="1" customHeight="1">
      <c r="A230" s="9">
        <v>154</v>
      </c>
      <c r="B230" s="10" t="s">
        <v>509</v>
      </c>
      <c r="C230" s="10" t="s">
        <v>510</v>
      </c>
      <c r="D230" s="10" t="s">
        <v>511</v>
      </c>
      <c r="E230" s="18">
        <v>142.4</v>
      </c>
      <c r="F230" s="11" t="s">
        <v>512</v>
      </c>
      <c r="G230" s="52">
        <v>45052</v>
      </c>
      <c r="H230" s="25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</row>
    <row r="231" spans="1:26" ht="14.25" hidden="1" customHeight="1">
      <c r="A231" s="9">
        <v>155</v>
      </c>
      <c r="B231" s="10" t="s">
        <v>110</v>
      </c>
      <c r="C231" s="10" t="s">
        <v>111</v>
      </c>
      <c r="D231" s="10" t="s">
        <v>513</v>
      </c>
      <c r="E231" s="18">
        <v>1300</v>
      </c>
      <c r="F231" s="11" t="s">
        <v>514</v>
      </c>
      <c r="G231" s="11" t="s">
        <v>515</v>
      </c>
      <c r="H231" s="25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ht="14.25" hidden="1" customHeight="1">
      <c r="A232" s="9">
        <v>156</v>
      </c>
      <c r="B232" s="10" t="s">
        <v>84</v>
      </c>
      <c r="C232" s="10" t="s">
        <v>279</v>
      </c>
      <c r="D232" s="10" t="s">
        <v>516</v>
      </c>
      <c r="E232" s="18">
        <v>99</v>
      </c>
      <c r="F232" s="11" t="s">
        <v>517</v>
      </c>
      <c r="G232" s="11" t="s">
        <v>515</v>
      </c>
      <c r="H232" s="25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</row>
    <row r="233" spans="1:26" ht="14.25" hidden="1" customHeight="1">
      <c r="A233" s="9">
        <v>157</v>
      </c>
      <c r="B233" s="10" t="s">
        <v>375</v>
      </c>
      <c r="C233" s="10" t="s">
        <v>376</v>
      </c>
      <c r="D233" s="10" t="s">
        <v>518</v>
      </c>
      <c r="E233" s="18">
        <v>1190</v>
      </c>
      <c r="F233" s="11" t="s">
        <v>519</v>
      </c>
      <c r="G233" s="11" t="s">
        <v>520</v>
      </c>
      <c r="H233" s="25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</row>
    <row r="234" spans="1:26" ht="14.25" hidden="1" customHeight="1">
      <c r="A234" s="9">
        <v>158</v>
      </c>
      <c r="B234" s="10" t="s">
        <v>521</v>
      </c>
      <c r="C234" s="10" t="s">
        <v>522</v>
      </c>
      <c r="D234" s="10" t="s">
        <v>523</v>
      </c>
      <c r="E234" s="18">
        <v>938</v>
      </c>
      <c r="F234" s="11" t="s">
        <v>519</v>
      </c>
      <c r="G234" s="11" t="s">
        <v>520</v>
      </c>
      <c r="H234" s="25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</row>
    <row r="235" spans="1:26" ht="14.25" hidden="1" customHeight="1">
      <c r="A235" s="9">
        <v>159</v>
      </c>
      <c r="B235" s="10" t="s">
        <v>524</v>
      </c>
      <c r="C235" s="10" t="s">
        <v>525</v>
      </c>
      <c r="D235" s="10" t="s">
        <v>526</v>
      </c>
      <c r="E235" s="18">
        <v>54</v>
      </c>
      <c r="F235" s="11" t="s">
        <v>527</v>
      </c>
      <c r="G235" s="11" t="s">
        <v>520</v>
      </c>
      <c r="H235" s="25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</row>
    <row r="236" spans="1:26" ht="14.25" hidden="1" customHeight="1">
      <c r="A236" s="9">
        <v>160</v>
      </c>
      <c r="B236" s="10" t="s">
        <v>524</v>
      </c>
      <c r="C236" s="10" t="s">
        <v>525</v>
      </c>
      <c r="D236" s="10" t="s">
        <v>528</v>
      </c>
      <c r="E236" s="18">
        <v>305.64</v>
      </c>
      <c r="F236" s="11" t="s">
        <v>527</v>
      </c>
      <c r="G236" s="11" t="s">
        <v>520</v>
      </c>
      <c r="H236" s="25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</row>
    <row r="237" spans="1:26" ht="14.25" hidden="1" customHeight="1">
      <c r="A237" s="9">
        <v>161</v>
      </c>
      <c r="B237" s="10" t="s">
        <v>466</v>
      </c>
      <c r="C237" s="10" t="s">
        <v>467</v>
      </c>
      <c r="D237" s="10" t="s">
        <v>529</v>
      </c>
      <c r="E237" s="18">
        <v>680</v>
      </c>
      <c r="F237" s="52">
        <v>44965</v>
      </c>
      <c r="G237" s="11" t="s">
        <v>530</v>
      </c>
      <c r="H237" s="25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</row>
    <row r="238" spans="1:26" ht="14.25" hidden="1" customHeight="1">
      <c r="A238" s="9">
        <v>162</v>
      </c>
      <c r="B238" s="10" t="s">
        <v>94</v>
      </c>
      <c r="C238" s="11" t="s">
        <v>95</v>
      </c>
      <c r="D238" s="10" t="s">
        <v>531</v>
      </c>
      <c r="E238" s="18">
        <v>2150</v>
      </c>
      <c r="F238" s="11" t="s">
        <v>532</v>
      </c>
      <c r="G238" s="11" t="s">
        <v>533</v>
      </c>
      <c r="H238" s="25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</row>
    <row r="239" spans="1:26" ht="14.25" hidden="1" customHeight="1">
      <c r="A239" s="9">
        <v>163</v>
      </c>
      <c r="B239" s="10" t="s">
        <v>156</v>
      </c>
      <c r="C239" s="10" t="s">
        <v>157</v>
      </c>
      <c r="D239" s="10" t="s">
        <v>534</v>
      </c>
      <c r="E239" s="18">
        <v>592.79999999999995</v>
      </c>
      <c r="F239" s="11" t="s">
        <v>532</v>
      </c>
      <c r="G239" s="11" t="s">
        <v>535</v>
      </c>
      <c r="H239" s="25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</row>
    <row r="240" spans="1:26" ht="14.25" hidden="1" customHeight="1">
      <c r="A240" s="9">
        <v>164</v>
      </c>
      <c r="B240" s="10" t="s">
        <v>536</v>
      </c>
      <c r="C240" s="10" t="s">
        <v>537</v>
      </c>
      <c r="D240" s="10" t="s">
        <v>538</v>
      </c>
      <c r="E240" s="18">
        <v>342</v>
      </c>
      <c r="F240" s="11" t="s">
        <v>539</v>
      </c>
      <c r="G240" s="11" t="s">
        <v>540</v>
      </c>
      <c r="H240" s="25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</row>
    <row r="241" spans="1:26" ht="14.25" hidden="1" customHeight="1">
      <c r="A241" s="9">
        <v>165</v>
      </c>
      <c r="B241" s="10" t="s">
        <v>536</v>
      </c>
      <c r="C241" s="10" t="s">
        <v>537</v>
      </c>
      <c r="D241" s="10" t="s">
        <v>541</v>
      </c>
      <c r="E241" s="18">
        <v>342</v>
      </c>
      <c r="F241" s="11" t="s">
        <v>535</v>
      </c>
      <c r="G241" s="11" t="s">
        <v>540</v>
      </c>
      <c r="H241" s="25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</row>
    <row r="242" spans="1:26" ht="14.25" hidden="1" customHeight="1">
      <c r="A242" s="9">
        <v>166</v>
      </c>
      <c r="B242" s="10" t="s">
        <v>542</v>
      </c>
      <c r="C242" s="10" t="s">
        <v>543</v>
      </c>
      <c r="D242" s="10" t="s">
        <v>544</v>
      </c>
      <c r="E242" s="18">
        <v>775</v>
      </c>
      <c r="F242" s="11" t="s">
        <v>545</v>
      </c>
      <c r="G242" s="52">
        <v>45025</v>
      </c>
      <c r="H242" s="25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</row>
    <row r="243" spans="1:26" ht="14.25" hidden="1" customHeight="1">
      <c r="A243" s="9">
        <v>167</v>
      </c>
      <c r="B243" s="10" t="s">
        <v>15</v>
      </c>
      <c r="C243" s="10" t="s">
        <v>16</v>
      </c>
      <c r="D243" s="10" t="s">
        <v>546</v>
      </c>
      <c r="E243" s="18">
        <v>1260</v>
      </c>
      <c r="F243" s="11" t="s">
        <v>18</v>
      </c>
      <c r="G243" s="52">
        <v>44995</v>
      </c>
      <c r="H243" s="25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</row>
    <row r="244" spans="1:26" ht="14.25" hidden="1" customHeight="1">
      <c r="A244" s="9">
        <v>168</v>
      </c>
      <c r="B244" s="10" t="s">
        <v>84</v>
      </c>
      <c r="C244" s="10" t="s">
        <v>279</v>
      </c>
      <c r="D244" s="10" t="s">
        <v>547</v>
      </c>
      <c r="E244" s="18">
        <v>99</v>
      </c>
      <c r="F244" s="11" t="s">
        <v>548</v>
      </c>
      <c r="G244" s="52">
        <v>44995</v>
      </c>
      <c r="H244" s="25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ht="14.25" hidden="1" customHeight="1">
      <c r="A245" s="9">
        <v>169</v>
      </c>
      <c r="B245" s="10" t="s">
        <v>549</v>
      </c>
      <c r="C245" s="10" t="s">
        <v>550</v>
      </c>
      <c r="D245" s="10" t="s">
        <v>551</v>
      </c>
      <c r="E245" s="18">
        <v>410.53</v>
      </c>
      <c r="F245" s="31" t="s">
        <v>552</v>
      </c>
      <c r="G245" s="11" t="s">
        <v>553</v>
      </c>
      <c r="H245" s="25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</row>
    <row r="246" spans="1:26" ht="14.25" hidden="1" customHeight="1">
      <c r="A246" s="9">
        <v>170</v>
      </c>
      <c r="B246" s="10" t="s">
        <v>554</v>
      </c>
      <c r="C246" s="10" t="s">
        <v>555</v>
      </c>
      <c r="D246" s="10" t="s">
        <v>17</v>
      </c>
      <c r="E246" s="18">
        <v>2560.3000000000002</v>
      </c>
      <c r="F246" s="11" t="s">
        <v>556</v>
      </c>
      <c r="G246" s="31">
        <v>45210</v>
      </c>
      <c r="H246" s="25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</row>
    <row r="247" spans="1:26" ht="14.25" hidden="1" customHeight="1">
      <c r="A247" s="9">
        <v>171</v>
      </c>
      <c r="B247" s="10" t="s">
        <v>84</v>
      </c>
      <c r="C247" s="10" t="s">
        <v>279</v>
      </c>
      <c r="D247" s="10" t="s">
        <v>557</v>
      </c>
      <c r="E247" s="18">
        <v>99</v>
      </c>
      <c r="F247" s="11" t="s">
        <v>556</v>
      </c>
      <c r="G247" s="31">
        <v>45210</v>
      </c>
      <c r="H247" s="25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</row>
    <row r="248" spans="1:26" ht="14.25" hidden="1" customHeight="1">
      <c r="A248" s="9">
        <v>172</v>
      </c>
      <c r="B248" s="10" t="s">
        <v>558</v>
      </c>
      <c r="C248" s="10" t="s">
        <v>559</v>
      </c>
      <c r="D248" s="10" t="s">
        <v>560</v>
      </c>
      <c r="E248" s="18">
        <v>399</v>
      </c>
      <c r="F248" s="11" t="s">
        <v>556</v>
      </c>
      <c r="G248" s="52">
        <v>45210</v>
      </c>
      <c r="H248" s="25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</row>
    <row r="249" spans="1:26" ht="14.25" hidden="1" customHeight="1">
      <c r="A249" s="9">
        <v>173</v>
      </c>
      <c r="B249" s="10" t="s">
        <v>74</v>
      </c>
      <c r="C249" s="10" t="s">
        <v>561</v>
      </c>
      <c r="D249" s="10" t="s">
        <v>562</v>
      </c>
      <c r="E249" s="18">
        <v>252</v>
      </c>
      <c r="F249" s="11" t="s">
        <v>563</v>
      </c>
      <c r="G249" s="52" t="s">
        <v>564</v>
      </c>
      <c r="H249" s="25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</row>
    <row r="250" spans="1:26" ht="14.25" hidden="1" customHeight="1">
      <c r="A250" s="9">
        <v>174</v>
      </c>
      <c r="B250" s="10" t="s">
        <v>84</v>
      </c>
      <c r="C250" s="10" t="s">
        <v>85</v>
      </c>
      <c r="D250" s="10" t="s">
        <v>565</v>
      </c>
      <c r="E250" s="18">
        <v>99</v>
      </c>
      <c r="F250" s="11" t="s">
        <v>566</v>
      </c>
      <c r="G250" s="52">
        <v>45089</v>
      </c>
      <c r="H250" s="25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</row>
    <row r="251" spans="1:26" ht="14.25" hidden="1" customHeight="1">
      <c r="A251" s="9">
        <v>175</v>
      </c>
      <c r="B251" s="10" t="s">
        <v>567</v>
      </c>
      <c r="C251" s="10" t="s">
        <v>568</v>
      </c>
      <c r="D251" s="10" t="s">
        <v>569</v>
      </c>
      <c r="E251" s="18">
        <v>175.75</v>
      </c>
      <c r="F251" s="52">
        <v>45058</v>
      </c>
      <c r="G251" s="31">
        <v>45272</v>
      </c>
      <c r="H251" s="25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ht="14.25" hidden="1" customHeight="1">
      <c r="A252" s="9">
        <v>176</v>
      </c>
      <c r="B252" s="10" t="s">
        <v>418</v>
      </c>
      <c r="C252" s="34" t="s">
        <v>570</v>
      </c>
      <c r="D252" s="10" t="s">
        <v>571</v>
      </c>
      <c r="E252" s="18">
        <v>129.9</v>
      </c>
      <c r="F252" s="52">
        <v>45058</v>
      </c>
      <c r="G252" s="31">
        <v>45272</v>
      </c>
      <c r="H252" s="25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</row>
    <row r="253" spans="1:26" ht="14.25" hidden="1" customHeight="1">
      <c r="A253" s="9">
        <v>177</v>
      </c>
      <c r="B253" s="10" t="s">
        <v>244</v>
      </c>
      <c r="C253" s="10" t="s">
        <v>245</v>
      </c>
      <c r="D253" s="10" t="s">
        <v>572</v>
      </c>
      <c r="E253" s="18">
        <v>199.9</v>
      </c>
      <c r="F253" s="52">
        <v>45058</v>
      </c>
      <c r="G253" s="31">
        <v>45272</v>
      </c>
      <c r="H253" s="25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</row>
    <row r="254" spans="1:26" ht="14.25" hidden="1" customHeight="1">
      <c r="A254" s="9">
        <v>178</v>
      </c>
      <c r="B254" s="10" t="s">
        <v>227</v>
      </c>
      <c r="C254" s="10" t="s">
        <v>228</v>
      </c>
      <c r="D254" s="10" t="s">
        <v>573</v>
      </c>
      <c r="E254" s="18">
        <v>145.15</v>
      </c>
      <c r="F254" s="52">
        <v>45058</v>
      </c>
      <c r="G254" s="31">
        <v>45272</v>
      </c>
      <c r="H254" s="25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</row>
    <row r="255" spans="1:26" ht="14.25" hidden="1" customHeight="1">
      <c r="A255" s="9">
        <v>179</v>
      </c>
      <c r="B255" s="10" t="s">
        <v>230</v>
      </c>
      <c r="C255" s="10" t="s">
        <v>574</v>
      </c>
      <c r="D255" s="10" t="s">
        <v>575</v>
      </c>
      <c r="E255" s="18">
        <v>121.2</v>
      </c>
      <c r="F255" s="52">
        <v>45272</v>
      </c>
      <c r="G255" s="11" t="s">
        <v>576</v>
      </c>
      <c r="H255" s="25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</row>
    <row r="256" spans="1:26" ht="14.25" hidden="1" customHeight="1">
      <c r="A256" s="9">
        <v>180</v>
      </c>
      <c r="B256" s="10" t="s">
        <v>577</v>
      </c>
      <c r="C256" s="10" t="s">
        <v>578</v>
      </c>
      <c r="D256" s="10" t="s">
        <v>579</v>
      </c>
      <c r="E256" s="18">
        <v>412.5</v>
      </c>
      <c r="F256" s="52">
        <v>45272</v>
      </c>
      <c r="G256" s="11" t="s">
        <v>576</v>
      </c>
      <c r="H256" s="25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</row>
    <row r="257" spans="1:26" ht="14.25" hidden="1" customHeight="1">
      <c r="A257" s="9">
        <v>182</v>
      </c>
      <c r="B257" s="10" t="s">
        <v>488</v>
      </c>
      <c r="C257" s="10" t="s">
        <v>489</v>
      </c>
      <c r="D257" s="10" t="s">
        <v>580</v>
      </c>
      <c r="E257" s="18">
        <v>681.4</v>
      </c>
      <c r="F257" s="11" t="s">
        <v>576</v>
      </c>
      <c r="G257" s="11" t="s">
        <v>581</v>
      </c>
      <c r="H257" s="25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</row>
    <row r="258" spans="1:26" ht="14.25" hidden="1" customHeight="1">
      <c r="A258" s="9">
        <v>181</v>
      </c>
      <c r="B258" s="10" t="s">
        <v>582</v>
      </c>
      <c r="C258" s="10" t="s">
        <v>583</v>
      </c>
      <c r="D258" s="10" t="s">
        <v>584</v>
      </c>
      <c r="E258" s="18">
        <v>611.1</v>
      </c>
      <c r="F258" s="11" t="s">
        <v>576</v>
      </c>
      <c r="G258" s="11" t="s">
        <v>585</v>
      </c>
      <c r="H258" s="25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</row>
    <row r="259" spans="1:26" ht="14.25" hidden="1" customHeight="1">
      <c r="A259" s="9">
        <v>183</v>
      </c>
      <c r="B259" s="10" t="s">
        <v>582</v>
      </c>
      <c r="C259" s="10" t="s">
        <v>583</v>
      </c>
      <c r="D259" s="10" t="s">
        <v>586</v>
      </c>
      <c r="E259" s="18">
        <v>611.1</v>
      </c>
      <c r="F259" s="11" t="s">
        <v>587</v>
      </c>
      <c r="G259" s="11" t="s">
        <v>585</v>
      </c>
      <c r="H259" s="25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ht="14.25" hidden="1" customHeight="1">
      <c r="A260" s="9">
        <v>184</v>
      </c>
      <c r="B260" s="10" t="s">
        <v>588</v>
      </c>
      <c r="C260" s="10" t="s">
        <v>589</v>
      </c>
      <c r="D260" s="10" t="s">
        <v>590</v>
      </c>
      <c r="E260" s="18">
        <v>145.04</v>
      </c>
      <c r="F260" s="11" t="s">
        <v>581</v>
      </c>
      <c r="G260" s="11" t="s">
        <v>591</v>
      </c>
      <c r="H260" s="25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</row>
    <row r="261" spans="1:26" ht="14.25" hidden="1" customHeight="1">
      <c r="A261" s="9">
        <v>185</v>
      </c>
      <c r="B261" s="10" t="s">
        <v>592</v>
      </c>
      <c r="C261" s="10" t="s">
        <v>593</v>
      </c>
      <c r="D261" s="10" t="s">
        <v>594</v>
      </c>
      <c r="E261" s="18">
        <v>247.35</v>
      </c>
      <c r="F261" s="11" t="s">
        <v>581</v>
      </c>
      <c r="G261" s="11" t="s">
        <v>591</v>
      </c>
      <c r="H261" s="25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</row>
    <row r="262" spans="1:26" ht="14.25" hidden="1" customHeight="1">
      <c r="A262" s="9">
        <v>186</v>
      </c>
      <c r="B262" s="10" t="s">
        <v>221</v>
      </c>
      <c r="C262" s="10" t="s">
        <v>595</v>
      </c>
      <c r="D262" s="10" t="s">
        <v>596</v>
      </c>
      <c r="E262" s="18">
        <v>555</v>
      </c>
      <c r="F262" s="11" t="s">
        <v>581</v>
      </c>
      <c r="G262" s="11" t="s">
        <v>591</v>
      </c>
      <c r="H262" s="25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</row>
    <row r="263" spans="1:26" ht="14.25" hidden="1" customHeight="1">
      <c r="A263" s="9">
        <v>187</v>
      </c>
      <c r="B263" s="10" t="s">
        <v>582</v>
      </c>
      <c r="C263" s="10" t="s">
        <v>583</v>
      </c>
      <c r="D263" s="10" t="s">
        <v>597</v>
      </c>
      <c r="E263" s="18">
        <v>611.1</v>
      </c>
      <c r="F263" s="11" t="s">
        <v>585</v>
      </c>
      <c r="G263" s="11" t="s">
        <v>598</v>
      </c>
      <c r="H263" s="25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</row>
    <row r="264" spans="1:26" ht="14.25" hidden="1" customHeight="1">
      <c r="A264" s="9">
        <v>188</v>
      </c>
      <c r="B264" s="10" t="s">
        <v>582</v>
      </c>
      <c r="C264" s="10" t="s">
        <v>583</v>
      </c>
      <c r="D264" s="10" t="s">
        <v>599</v>
      </c>
      <c r="E264" s="18">
        <v>407.4</v>
      </c>
      <c r="F264" s="11" t="s">
        <v>585</v>
      </c>
      <c r="G264" s="11" t="s">
        <v>598</v>
      </c>
      <c r="H264" s="25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</row>
    <row r="265" spans="1:26" ht="14.25" hidden="1" customHeight="1">
      <c r="A265" s="9">
        <v>189</v>
      </c>
      <c r="B265" s="10" t="s">
        <v>600</v>
      </c>
      <c r="C265" s="10" t="s">
        <v>601</v>
      </c>
      <c r="D265" s="10" t="s">
        <v>602</v>
      </c>
      <c r="E265" s="18">
        <v>757.5</v>
      </c>
      <c r="F265" s="11" t="s">
        <v>591</v>
      </c>
      <c r="G265" s="11" t="s">
        <v>598</v>
      </c>
      <c r="H265" s="25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</row>
    <row r="266" spans="1:26" ht="14.25" hidden="1" customHeight="1">
      <c r="A266" s="9"/>
      <c r="B266" s="10"/>
      <c r="C266" s="10"/>
      <c r="D266" s="73" t="s">
        <v>19</v>
      </c>
      <c r="E266" s="20">
        <f>SUM(E77:E265)</f>
        <v>174958.89999999997</v>
      </c>
      <c r="F266" s="11"/>
      <c r="G266" s="11"/>
      <c r="H266" s="25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</row>
    <row r="267" spans="1:26" ht="14.25" hidden="1" customHeight="1">
      <c r="A267" s="9"/>
      <c r="B267" s="10"/>
      <c r="C267" s="10"/>
      <c r="D267" s="10"/>
      <c r="E267" s="18"/>
      <c r="F267" s="11"/>
      <c r="G267" s="11"/>
      <c r="H267" s="25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</row>
    <row r="268" spans="1:26" ht="14.25" hidden="1" customHeight="1">
      <c r="A268" s="9">
        <v>1</v>
      </c>
      <c r="B268" s="10" t="s">
        <v>116</v>
      </c>
      <c r="C268" s="10" t="s">
        <v>603</v>
      </c>
      <c r="D268" s="10" t="s">
        <v>604</v>
      </c>
      <c r="E268" s="18">
        <v>932</v>
      </c>
      <c r="F268" s="52" t="s">
        <v>591</v>
      </c>
      <c r="G268" s="11" t="s">
        <v>605</v>
      </c>
      <c r="H268" s="25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</row>
    <row r="269" spans="1:26" ht="14.25" hidden="1" customHeight="1">
      <c r="A269" s="9">
        <v>2</v>
      </c>
      <c r="B269" s="10" t="s">
        <v>606</v>
      </c>
      <c r="C269" s="10" t="s">
        <v>607</v>
      </c>
      <c r="D269" s="10" t="s">
        <v>608</v>
      </c>
      <c r="E269" s="18">
        <v>179.72</v>
      </c>
      <c r="F269" s="52" t="s">
        <v>609</v>
      </c>
      <c r="G269" s="11" t="s">
        <v>605</v>
      </c>
      <c r="H269" s="25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</row>
    <row r="270" spans="1:26" ht="14.25" hidden="1" customHeight="1">
      <c r="A270" s="9">
        <v>3</v>
      </c>
      <c r="B270" s="10" t="s">
        <v>319</v>
      </c>
      <c r="C270" s="10" t="s">
        <v>610</v>
      </c>
      <c r="D270" s="10" t="s">
        <v>611</v>
      </c>
      <c r="E270" s="18">
        <v>119.35</v>
      </c>
      <c r="F270" s="52" t="s">
        <v>609</v>
      </c>
      <c r="G270" s="11" t="s">
        <v>605</v>
      </c>
      <c r="H270" s="25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</row>
    <row r="271" spans="1:26" ht="14.25" hidden="1" customHeight="1">
      <c r="A271" s="9">
        <v>4</v>
      </c>
      <c r="B271" s="10" t="s">
        <v>612</v>
      </c>
      <c r="C271" s="10" t="s">
        <v>613</v>
      </c>
      <c r="D271" s="10" t="s">
        <v>614</v>
      </c>
      <c r="E271" s="18">
        <v>122.9</v>
      </c>
      <c r="F271" s="52" t="s">
        <v>615</v>
      </c>
      <c r="G271" s="11" t="s">
        <v>605</v>
      </c>
      <c r="H271" s="25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ht="14.25" hidden="1" customHeight="1">
      <c r="A272" s="9">
        <v>5</v>
      </c>
      <c r="B272" s="10" t="s">
        <v>616</v>
      </c>
      <c r="C272" s="10" t="s">
        <v>617</v>
      </c>
      <c r="D272" s="10" t="s">
        <v>618</v>
      </c>
      <c r="E272" s="18">
        <v>1200.9000000000001</v>
      </c>
      <c r="F272" s="52" t="s">
        <v>598</v>
      </c>
      <c r="G272" s="11" t="s">
        <v>605</v>
      </c>
      <c r="H272" s="25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</row>
    <row r="273" spans="1:26" ht="14.25" hidden="1" customHeight="1">
      <c r="A273" s="9">
        <v>6</v>
      </c>
      <c r="B273" s="10" t="s">
        <v>619</v>
      </c>
      <c r="C273" s="10" t="s">
        <v>620</v>
      </c>
      <c r="D273" s="10" t="s">
        <v>621</v>
      </c>
      <c r="E273" s="18">
        <v>1122</v>
      </c>
      <c r="F273" s="52" t="s">
        <v>598</v>
      </c>
      <c r="G273" s="11" t="s">
        <v>605</v>
      </c>
      <c r="H273" s="25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</row>
    <row r="274" spans="1:26" ht="14.25" hidden="1" customHeight="1">
      <c r="A274" s="9">
        <v>7</v>
      </c>
      <c r="B274" s="10" t="s">
        <v>74</v>
      </c>
      <c r="C274" s="10" t="s">
        <v>622</v>
      </c>
      <c r="D274" s="10" t="s">
        <v>623</v>
      </c>
      <c r="E274" s="18">
        <v>193.1</v>
      </c>
      <c r="F274" s="52">
        <v>45323</v>
      </c>
      <c r="G274" s="11" t="s">
        <v>605</v>
      </c>
      <c r="H274" s="25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</row>
    <row r="275" spans="1:26" ht="14.25" hidden="1" customHeight="1">
      <c r="A275" s="9">
        <v>8</v>
      </c>
      <c r="B275" s="10" t="s">
        <v>74</v>
      </c>
      <c r="C275" s="10" t="s">
        <v>622</v>
      </c>
      <c r="D275" s="10" t="s">
        <v>624</v>
      </c>
      <c r="E275" s="18">
        <v>111.3</v>
      </c>
      <c r="F275" s="52">
        <v>45323</v>
      </c>
      <c r="G275" s="11" t="s">
        <v>605</v>
      </c>
      <c r="H275" s="25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</row>
    <row r="276" spans="1:26" ht="14.25" hidden="1" customHeight="1">
      <c r="A276" s="9">
        <v>9</v>
      </c>
      <c r="B276" s="10" t="s">
        <v>625</v>
      </c>
      <c r="C276" s="10" t="s">
        <v>626</v>
      </c>
      <c r="D276" s="10" t="s">
        <v>627</v>
      </c>
      <c r="E276" s="18">
        <v>656.3</v>
      </c>
      <c r="F276" s="52">
        <v>45323</v>
      </c>
      <c r="G276" s="11" t="s">
        <v>605</v>
      </c>
      <c r="H276" s="25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</row>
    <row r="277" spans="1:26" ht="14.25" hidden="1" customHeight="1">
      <c r="A277" s="9">
        <v>10</v>
      </c>
      <c r="B277" s="10" t="s">
        <v>628</v>
      </c>
      <c r="C277" s="10" t="s">
        <v>629</v>
      </c>
      <c r="D277" s="10" t="s">
        <v>630</v>
      </c>
      <c r="E277" s="18">
        <v>578.79999999999995</v>
      </c>
      <c r="F277" s="52">
        <v>45352</v>
      </c>
      <c r="G277" s="11" t="s">
        <v>605</v>
      </c>
      <c r="H277" s="25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ht="14.25" hidden="1" customHeight="1">
      <c r="A278" s="9">
        <v>11</v>
      </c>
      <c r="B278" s="10" t="s">
        <v>628</v>
      </c>
      <c r="C278" s="10" t="s">
        <v>629</v>
      </c>
      <c r="D278" s="10" t="s">
        <v>631</v>
      </c>
      <c r="E278" s="18">
        <v>578.79999999999995</v>
      </c>
      <c r="F278" s="52">
        <v>45352</v>
      </c>
      <c r="G278" s="11" t="s">
        <v>605</v>
      </c>
      <c r="H278" s="25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</row>
    <row r="279" spans="1:26" ht="14.25" hidden="1" customHeight="1">
      <c r="A279" s="9">
        <v>12</v>
      </c>
      <c r="B279" s="10" t="s">
        <v>74</v>
      </c>
      <c r="C279" s="10" t="s">
        <v>622</v>
      </c>
      <c r="D279" s="10" t="s">
        <v>632</v>
      </c>
      <c r="E279" s="18">
        <v>156</v>
      </c>
      <c r="F279" s="52">
        <v>45352</v>
      </c>
      <c r="G279" s="11" t="s">
        <v>605</v>
      </c>
      <c r="H279" s="25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</row>
    <row r="280" spans="1:26" ht="14.25" hidden="1" customHeight="1">
      <c r="A280" s="9">
        <v>13</v>
      </c>
      <c r="B280" s="10" t="s">
        <v>633</v>
      </c>
      <c r="C280" s="10" t="s">
        <v>634</v>
      </c>
      <c r="D280" s="10" t="s">
        <v>635</v>
      </c>
      <c r="E280" s="18">
        <v>488</v>
      </c>
      <c r="F280" s="52">
        <v>45413</v>
      </c>
      <c r="G280" s="11" t="s">
        <v>605</v>
      </c>
      <c r="H280" s="25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</row>
    <row r="281" spans="1:26" ht="14.25" hidden="1" customHeight="1">
      <c r="A281" s="9">
        <v>14</v>
      </c>
      <c r="B281" s="10" t="s">
        <v>633</v>
      </c>
      <c r="C281" s="10" t="s">
        <v>634</v>
      </c>
      <c r="D281" s="10" t="s">
        <v>636</v>
      </c>
      <c r="E281" s="18">
        <v>976</v>
      </c>
      <c r="F281" s="52">
        <v>45413</v>
      </c>
      <c r="G281" s="11" t="s">
        <v>605</v>
      </c>
      <c r="H281" s="25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</row>
    <row r="282" spans="1:26" ht="14.25" hidden="1" customHeight="1">
      <c r="A282" s="9">
        <v>15</v>
      </c>
      <c r="B282" s="10" t="s">
        <v>633</v>
      </c>
      <c r="C282" s="10" t="s">
        <v>634</v>
      </c>
      <c r="D282" s="10" t="s">
        <v>637</v>
      </c>
      <c r="E282" s="18">
        <v>976</v>
      </c>
      <c r="F282" s="52">
        <v>45413</v>
      </c>
      <c r="G282" s="11" t="s">
        <v>638</v>
      </c>
      <c r="H282" s="25" t="s">
        <v>639</v>
      </c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</row>
    <row r="283" spans="1:26" ht="14.25" hidden="1" customHeight="1">
      <c r="A283" s="9">
        <v>16</v>
      </c>
      <c r="B283" s="10" t="s">
        <v>640</v>
      </c>
      <c r="C283" s="10" t="s">
        <v>641</v>
      </c>
      <c r="D283" s="10" t="s">
        <v>642</v>
      </c>
      <c r="E283" s="18">
        <v>75</v>
      </c>
      <c r="F283" s="52">
        <v>45413</v>
      </c>
      <c r="G283" s="11" t="s">
        <v>605</v>
      </c>
      <c r="H283" s="25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</row>
    <row r="284" spans="1:26" ht="14.25" hidden="1" customHeight="1">
      <c r="A284" s="9">
        <v>17</v>
      </c>
      <c r="B284" s="10" t="s">
        <v>640</v>
      </c>
      <c r="C284" s="10" t="s">
        <v>641</v>
      </c>
      <c r="D284" s="10" t="s">
        <v>643</v>
      </c>
      <c r="E284" s="18">
        <v>246.36</v>
      </c>
      <c r="F284" s="52">
        <v>45413</v>
      </c>
      <c r="G284" s="11" t="s">
        <v>605</v>
      </c>
      <c r="H284" s="25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</row>
    <row r="285" spans="1:26" ht="14.25" hidden="1" customHeight="1">
      <c r="A285" s="9">
        <v>18</v>
      </c>
      <c r="B285" s="10" t="s">
        <v>628</v>
      </c>
      <c r="C285" s="10" t="s">
        <v>629</v>
      </c>
      <c r="D285" s="10" t="s">
        <v>644</v>
      </c>
      <c r="E285" s="18">
        <v>503.4</v>
      </c>
      <c r="F285" s="52">
        <v>45505</v>
      </c>
      <c r="G285" s="11" t="s">
        <v>605</v>
      </c>
      <c r="H285" s="25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ht="14.25" hidden="1" customHeight="1">
      <c r="A286" s="9">
        <v>19</v>
      </c>
      <c r="B286" s="10" t="s">
        <v>81</v>
      </c>
      <c r="C286" s="10" t="s">
        <v>645</v>
      </c>
      <c r="D286" s="10" t="s">
        <v>646</v>
      </c>
      <c r="E286" s="18">
        <v>1729.5</v>
      </c>
      <c r="F286" s="52">
        <v>45505</v>
      </c>
      <c r="G286" s="11" t="s">
        <v>605</v>
      </c>
      <c r="H286" s="25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</row>
    <row r="287" spans="1:26" ht="14.25" hidden="1" customHeight="1">
      <c r="A287" s="9">
        <v>20</v>
      </c>
      <c r="B287" s="10" t="s">
        <v>211</v>
      </c>
      <c r="C287" s="10" t="s">
        <v>647</v>
      </c>
      <c r="D287" s="10" t="s">
        <v>648</v>
      </c>
      <c r="E287" s="18">
        <v>117.4</v>
      </c>
      <c r="F287" s="52">
        <v>45536</v>
      </c>
      <c r="G287" s="11" t="s">
        <v>605</v>
      </c>
      <c r="H287" s="25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</row>
    <row r="288" spans="1:26" ht="14.25" hidden="1" customHeight="1">
      <c r="A288" s="9">
        <v>21</v>
      </c>
      <c r="B288" s="10" t="s">
        <v>649</v>
      </c>
      <c r="C288" s="10" t="s">
        <v>650</v>
      </c>
      <c r="D288" s="10" t="s">
        <v>651</v>
      </c>
      <c r="E288" s="18">
        <v>116</v>
      </c>
      <c r="F288" s="52">
        <v>45536</v>
      </c>
      <c r="G288" s="11" t="s">
        <v>605</v>
      </c>
      <c r="H288" s="25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</row>
    <row r="289" spans="1:26" ht="14.25" hidden="1" customHeight="1">
      <c r="A289" s="9">
        <v>22</v>
      </c>
      <c r="B289" s="10" t="s">
        <v>577</v>
      </c>
      <c r="C289" s="10" t="s">
        <v>652</v>
      </c>
      <c r="D289" s="10" t="s">
        <v>653</v>
      </c>
      <c r="E289" s="18">
        <v>193</v>
      </c>
      <c r="F289" s="52">
        <v>45536</v>
      </c>
      <c r="G289" s="11" t="s">
        <v>605</v>
      </c>
      <c r="H289" s="25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</row>
    <row r="290" spans="1:26" ht="14.25" hidden="1" customHeight="1">
      <c r="A290" s="9">
        <v>23</v>
      </c>
      <c r="B290" s="10" t="s">
        <v>654</v>
      </c>
      <c r="C290" s="10" t="s">
        <v>655</v>
      </c>
      <c r="D290" s="10" t="s">
        <v>656</v>
      </c>
      <c r="E290" s="18">
        <v>144.4</v>
      </c>
      <c r="F290" s="52">
        <v>45536</v>
      </c>
      <c r="G290" s="11" t="s">
        <v>605</v>
      </c>
      <c r="H290" s="25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</row>
    <row r="291" spans="1:26" ht="14.25" hidden="1" customHeight="1">
      <c r="A291" s="9">
        <v>24</v>
      </c>
      <c r="B291" s="10" t="s">
        <v>657</v>
      </c>
      <c r="C291" s="10" t="s">
        <v>658</v>
      </c>
      <c r="D291" s="10" t="s">
        <v>659</v>
      </c>
      <c r="E291" s="18">
        <v>109.25</v>
      </c>
      <c r="F291" s="52">
        <v>45536</v>
      </c>
      <c r="G291" s="11" t="s">
        <v>605</v>
      </c>
      <c r="H291" s="25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</row>
    <row r="292" spans="1:26" ht="14.25" hidden="1" customHeight="1">
      <c r="A292" s="9">
        <v>25</v>
      </c>
      <c r="B292" s="10" t="s">
        <v>588</v>
      </c>
      <c r="C292" s="10" t="s">
        <v>660</v>
      </c>
      <c r="D292" s="10" t="s">
        <v>661</v>
      </c>
      <c r="E292" s="18">
        <v>139.44</v>
      </c>
      <c r="F292" s="52">
        <v>45536</v>
      </c>
      <c r="G292" s="11" t="s">
        <v>605</v>
      </c>
      <c r="H292" s="25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</row>
    <row r="293" spans="1:26" ht="14.25" hidden="1" customHeight="1">
      <c r="A293" s="9">
        <v>26</v>
      </c>
      <c r="B293" s="10" t="s">
        <v>588</v>
      </c>
      <c r="C293" s="10" t="s">
        <v>660</v>
      </c>
      <c r="D293" s="10" t="s">
        <v>662</v>
      </c>
      <c r="E293" s="18">
        <v>219.47</v>
      </c>
      <c r="F293" s="52">
        <v>45536</v>
      </c>
      <c r="G293" s="11" t="s">
        <v>605</v>
      </c>
      <c r="H293" s="25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</row>
    <row r="294" spans="1:26" ht="14.25" hidden="1" customHeight="1">
      <c r="A294" s="9">
        <v>27</v>
      </c>
      <c r="B294" s="10" t="s">
        <v>663</v>
      </c>
      <c r="C294" s="10" t="s">
        <v>664</v>
      </c>
      <c r="D294" s="10" t="s">
        <v>665</v>
      </c>
      <c r="E294" s="18">
        <v>81</v>
      </c>
      <c r="F294" s="52">
        <v>45536</v>
      </c>
      <c r="G294" s="11" t="s">
        <v>605</v>
      </c>
      <c r="H294" s="25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</row>
    <row r="295" spans="1:26" ht="14.25" hidden="1" customHeight="1">
      <c r="A295" s="9">
        <v>28</v>
      </c>
      <c r="B295" s="10" t="s">
        <v>96</v>
      </c>
      <c r="C295" s="10" t="s">
        <v>666</v>
      </c>
      <c r="D295" s="10" t="s">
        <v>667</v>
      </c>
      <c r="E295" s="18">
        <v>401</v>
      </c>
      <c r="F295" s="52">
        <v>45536</v>
      </c>
      <c r="G295" s="11" t="s">
        <v>605</v>
      </c>
      <c r="H295" s="25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</row>
    <row r="296" spans="1:26" ht="14.25" hidden="1" customHeight="1">
      <c r="A296" s="9">
        <v>29</v>
      </c>
      <c r="B296" s="10" t="s">
        <v>96</v>
      </c>
      <c r="C296" s="10" t="s">
        <v>666</v>
      </c>
      <c r="D296" s="10" t="s">
        <v>668</v>
      </c>
      <c r="E296" s="18">
        <v>175</v>
      </c>
      <c r="F296" s="52">
        <v>45536</v>
      </c>
      <c r="G296" s="11" t="s">
        <v>605</v>
      </c>
      <c r="H296" s="25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</row>
    <row r="297" spans="1:26" ht="14.25" hidden="1" customHeight="1">
      <c r="A297" s="9">
        <v>30</v>
      </c>
      <c r="B297" s="10" t="s">
        <v>669</v>
      </c>
      <c r="C297" s="10" t="s">
        <v>670</v>
      </c>
      <c r="D297" s="10" t="s">
        <v>671</v>
      </c>
      <c r="E297" s="18">
        <v>374.96</v>
      </c>
      <c r="F297" s="52">
        <v>45536</v>
      </c>
      <c r="G297" s="11" t="s">
        <v>605</v>
      </c>
      <c r="H297" s="25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</row>
    <row r="298" spans="1:26" ht="14.25" hidden="1" customHeight="1">
      <c r="A298" s="9">
        <v>31</v>
      </c>
      <c r="B298" s="10" t="s">
        <v>672</v>
      </c>
      <c r="C298" s="10" t="s">
        <v>673</v>
      </c>
      <c r="D298" s="10" t="s">
        <v>674</v>
      </c>
      <c r="E298" s="18">
        <v>50</v>
      </c>
      <c r="F298" s="52">
        <v>45536</v>
      </c>
      <c r="G298" s="11" t="s">
        <v>605</v>
      </c>
      <c r="H298" s="25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</row>
    <row r="299" spans="1:26" ht="14.25" hidden="1" customHeight="1">
      <c r="A299" s="9">
        <v>32</v>
      </c>
      <c r="B299" s="10" t="s">
        <v>675</v>
      </c>
      <c r="C299" s="10" t="s">
        <v>676</v>
      </c>
      <c r="D299" s="10" t="s">
        <v>677</v>
      </c>
      <c r="E299" s="18">
        <v>256.7</v>
      </c>
      <c r="F299" s="52">
        <v>45627</v>
      </c>
      <c r="G299" s="11" t="s">
        <v>638</v>
      </c>
      <c r="H299" s="25" t="s">
        <v>639</v>
      </c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ht="14.25" hidden="1" customHeight="1">
      <c r="A300" s="9">
        <v>33</v>
      </c>
      <c r="B300" s="10" t="s">
        <v>678</v>
      </c>
      <c r="C300" s="10" t="s">
        <v>679</v>
      </c>
      <c r="D300" s="10" t="s">
        <v>680</v>
      </c>
      <c r="E300" s="18">
        <v>1020</v>
      </c>
      <c r="F300" s="52">
        <v>45627</v>
      </c>
      <c r="G300" s="11" t="s">
        <v>605</v>
      </c>
      <c r="H300" s="25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</row>
    <row r="301" spans="1:26" ht="14.25" hidden="1" customHeight="1">
      <c r="A301" s="9">
        <v>34</v>
      </c>
      <c r="B301" s="10" t="s">
        <v>681</v>
      </c>
      <c r="C301" s="10" t="s">
        <v>682</v>
      </c>
      <c r="D301" s="10" t="s">
        <v>683</v>
      </c>
      <c r="E301" s="18">
        <v>84</v>
      </c>
      <c r="F301" s="11" t="s">
        <v>684</v>
      </c>
      <c r="G301" s="11" t="s">
        <v>638</v>
      </c>
      <c r="H301" s="25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</row>
    <row r="302" spans="1:26" ht="14.25" hidden="1" customHeight="1">
      <c r="A302" s="9">
        <v>35</v>
      </c>
      <c r="B302" s="10" t="s">
        <v>685</v>
      </c>
      <c r="C302" s="10" t="s">
        <v>686</v>
      </c>
      <c r="D302" s="10" t="s">
        <v>687</v>
      </c>
      <c r="E302" s="18">
        <v>232.75</v>
      </c>
      <c r="F302" s="11" t="s">
        <v>684</v>
      </c>
      <c r="G302" s="11" t="s">
        <v>688</v>
      </c>
      <c r="H302" s="25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</row>
    <row r="303" spans="1:26" ht="14.25" hidden="1" customHeight="1">
      <c r="A303" s="9">
        <v>36</v>
      </c>
      <c r="B303" s="10" t="s">
        <v>685</v>
      </c>
      <c r="C303" s="10" t="s">
        <v>686</v>
      </c>
      <c r="D303" s="10" t="s">
        <v>689</v>
      </c>
      <c r="E303" s="18">
        <v>203</v>
      </c>
      <c r="F303" s="11" t="s">
        <v>684</v>
      </c>
      <c r="G303" s="11" t="s">
        <v>688</v>
      </c>
      <c r="H303" s="25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</row>
    <row r="304" spans="1:26" ht="14.25" hidden="1" customHeight="1">
      <c r="A304" s="9">
        <v>37</v>
      </c>
      <c r="B304" s="10" t="s">
        <v>690</v>
      </c>
      <c r="C304" s="10" t="s">
        <v>691</v>
      </c>
      <c r="D304" s="10" t="s">
        <v>692</v>
      </c>
      <c r="E304" s="18">
        <v>186.6</v>
      </c>
      <c r="F304" s="11" t="s">
        <v>684</v>
      </c>
      <c r="G304" s="11" t="s">
        <v>688</v>
      </c>
      <c r="H304" s="25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</row>
    <row r="305" spans="1:26" ht="14.25" hidden="1" customHeight="1">
      <c r="A305" s="9">
        <v>38</v>
      </c>
      <c r="B305" s="10" t="s">
        <v>84</v>
      </c>
      <c r="C305" s="10" t="s">
        <v>279</v>
      </c>
      <c r="D305" s="10" t="s">
        <v>693</v>
      </c>
      <c r="E305" s="18">
        <v>99</v>
      </c>
      <c r="F305" s="11" t="s">
        <v>694</v>
      </c>
      <c r="G305" s="11" t="s">
        <v>688</v>
      </c>
      <c r="H305" s="25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</row>
    <row r="306" spans="1:26" ht="14.25" hidden="1" customHeight="1">
      <c r="A306" s="9">
        <v>39</v>
      </c>
      <c r="B306" s="10" t="s">
        <v>695</v>
      </c>
      <c r="C306" s="10" t="s">
        <v>696</v>
      </c>
      <c r="D306" s="10" t="s">
        <v>697</v>
      </c>
      <c r="E306" s="18">
        <v>79.400000000000006</v>
      </c>
      <c r="F306" s="11" t="s">
        <v>698</v>
      </c>
      <c r="G306" s="11" t="s">
        <v>688</v>
      </c>
      <c r="H306" s="25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</row>
    <row r="307" spans="1:26" ht="14.25" hidden="1" customHeight="1">
      <c r="A307" s="9">
        <v>40</v>
      </c>
      <c r="B307" s="10" t="s">
        <v>174</v>
      </c>
      <c r="C307" s="10" t="s">
        <v>175</v>
      </c>
      <c r="D307" s="10" t="s">
        <v>699</v>
      </c>
      <c r="E307" s="18">
        <v>72</v>
      </c>
      <c r="F307" s="11" t="s">
        <v>698</v>
      </c>
      <c r="G307" s="11" t="s">
        <v>688</v>
      </c>
      <c r="H307" s="25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</row>
    <row r="308" spans="1:26" ht="14.25" hidden="1" customHeight="1">
      <c r="A308" s="9">
        <v>41</v>
      </c>
      <c r="B308" s="10" t="s">
        <v>700</v>
      </c>
      <c r="C308" s="10" t="s">
        <v>701</v>
      </c>
      <c r="D308" s="10" t="s">
        <v>702</v>
      </c>
      <c r="E308" s="18">
        <v>132.80000000000001</v>
      </c>
      <c r="F308" s="11" t="s">
        <v>698</v>
      </c>
      <c r="G308" s="11" t="s">
        <v>688</v>
      </c>
      <c r="H308" s="25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</row>
    <row r="309" spans="1:26" ht="14.25" hidden="1" customHeight="1">
      <c r="A309" s="9">
        <v>42</v>
      </c>
      <c r="B309" s="10" t="s">
        <v>703</v>
      </c>
      <c r="C309" s="10" t="s">
        <v>704</v>
      </c>
      <c r="D309" s="10" t="s">
        <v>51</v>
      </c>
      <c r="E309" s="18">
        <v>8370</v>
      </c>
      <c r="F309" s="11" t="s">
        <v>705</v>
      </c>
      <c r="G309" s="11" t="s">
        <v>688</v>
      </c>
      <c r="H309" s="25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</row>
    <row r="310" spans="1:26" ht="14.25" hidden="1" customHeight="1">
      <c r="A310" s="9">
        <v>43</v>
      </c>
      <c r="B310" s="10" t="s">
        <v>706</v>
      </c>
      <c r="C310" s="10" t="s">
        <v>707</v>
      </c>
      <c r="D310" s="10" t="s">
        <v>708</v>
      </c>
      <c r="E310" s="18">
        <v>137.6</v>
      </c>
      <c r="F310" s="11" t="s">
        <v>698</v>
      </c>
      <c r="G310" s="11" t="s">
        <v>709</v>
      </c>
      <c r="H310" s="25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</row>
    <row r="311" spans="1:26" ht="14.25" hidden="1" customHeight="1">
      <c r="A311" s="9">
        <v>44</v>
      </c>
      <c r="B311" s="10" t="s">
        <v>706</v>
      </c>
      <c r="C311" s="10" t="s">
        <v>707</v>
      </c>
      <c r="D311" s="10" t="s">
        <v>710</v>
      </c>
      <c r="E311" s="18">
        <v>137.6</v>
      </c>
      <c r="F311" s="11" t="s">
        <v>698</v>
      </c>
      <c r="G311" s="11" t="s">
        <v>709</v>
      </c>
      <c r="H311" s="25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ht="14.25" hidden="1" customHeight="1">
      <c r="A312" s="9">
        <v>45</v>
      </c>
      <c r="B312" s="10" t="s">
        <v>711</v>
      </c>
      <c r="C312" s="10" t="s">
        <v>712</v>
      </c>
      <c r="D312" s="10" t="s">
        <v>713</v>
      </c>
      <c r="E312" s="18">
        <v>220.75</v>
      </c>
      <c r="F312" s="11" t="s">
        <v>698</v>
      </c>
      <c r="G312" s="11" t="s">
        <v>709</v>
      </c>
      <c r="H312" s="25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</row>
    <row r="313" spans="1:26" ht="14.25" hidden="1" customHeight="1">
      <c r="A313" s="9">
        <v>46</v>
      </c>
      <c r="B313" s="10" t="s">
        <v>714</v>
      </c>
      <c r="C313" s="10" t="s">
        <v>715</v>
      </c>
      <c r="D313" s="10" t="s">
        <v>716</v>
      </c>
      <c r="E313" s="18">
        <v>1000</v>
      </c>
      <c r="F313" s="11" t="s">
        <v>705</v>
      </c>
      <c r="G313" s="11" t="s">
        <v>709</v>
      </c>
      <c r="H313" s="25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</row>
    <row r="314" spans="1:26" ht="14.25" hidden="1" customHeight="1">
      <c r="A314" s="9">
        <v>47</v>
      </c>
      <c r="B314" s="10" t="s">
        <v>717</v>
      </c>
      <c r="C314" s="10" t="s">
        <v>718</v>
      </c>
      <c r="D314" s="10" t="s">
        <v>719</v>
      </c>
      <c r="E314" s="18">
        <v>1920</v>
      </c>
      <c r="F314" s="11" t="s">
        <v>720</v>
      </c>
      <c r="G314" s="11" t="s">
        <v>721</v>
      </c>
      <c r="H314" s="25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</row>
    <row r="315" spans="1:26" ht="14.25" hidden="1" customHeight="1">
      <c r="A315" s="9">
        <v>48</v>
      </c>
      <c r="B315" s="10" t="s">
        <v>205</v>
      </c>
      <c r="C315" s="10" t="s">
        <v>722</v>
      </c>
      <c r="D315" s="10" t="s">
        <v>723</v>
      </c>
      <c r="E315" s="18">
        <v>79.8</v>
      </c>
      <c r="F315" s="11" t="s">
        <v>720</v>
      </c>
      <c r="G315" s="11" t="s">
        <v>721</v>
      </c>
      <c r="H315" s="25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</row>
    <row r="316" spans="1:26" ht="14.25" hidden="1" customHeight="1">
      <c r="A316" s="9">
        <v>49</v>
      </c>
      <c r="B316" s="10" t="s">
        <v>724</v>
      </c>
      <c r="C316" s="10" t="s">
        <v>725</v>
      </c>
      <c r="D316" s="10" t="s">
        <v>726</v>
      </c>
      <c r="E316" s="18">
        <v>40.5</v>
      </c>
      <c r="F316" s="11" t="s">
        <v>720</v>
      </c>
      <c r="G316" s="11" t="s">
        <v>721</v>
      </c>
      <c r="H316" s="25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</row>
    <row r="317" spans="1:26" ht="14.25" hidden="1" customHeight="1">
      <c r="A317" s="9">
        <v>50</v>
      </c>
      <c r="B317" s="10" t="s">
        <v>727</v>
      </c>
      <c r="C317" s="10" t="s">
        <v>728</v>
      </c>
      <c r="D317" s="10" t="s">
        <v>729</v>
      </c>
      <c r="E317" s="18">
        <v>198.21</v>
      </c>
      <c r="F317" s="11" t="s">
        <v>720</v>
      </c>
      <c r="G317" s="11" t="s">
        <v>721</v>
      </c>
      <c r="H317" s="25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</row>
    <row r="318" spans="1:26" ht="14.25" hidden="1" customHeight="1">
      <c r="A318" s="9">
        <v>51</v>
      </c>
      <c r="B318" s="10" t="s">
        <v>730</v>
      </c>
      <c r="C318" s="10" t="s">
        <v>731</v>
      </c>
      <c r="D318" s="10" t="s">
        <v>732</v>
      </c>
      <c r="E318" s="18">
        <v>783.6</v>
      </c>
      <c r="F318" s="11" t="s">
        <v>720</v>
      </c>
      <c r="G318" s="11" t="s">
        <v>721</v>
      </c>
      <c r="H318" s="25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</row>
    <row r="319" spans="1:26" ht="14.25" hidden="1" customHeight="1">
      <c r="A319" s="9">
        <v>52</v>
      </c>
      <c r="B319" s="10" t="s">
        <v>733</v>
      </c>
      <c r="C319" s="10" t="s">
        <v>734</v>
      </c>
      <c r="D319" s="10" t="s">
        <v>735</v>
      </c>
      <c r="E319" s="18">
        <v>295.8</v>
      </c>
      <c r="F319" s="11" t="s">
        <v>720</v>
      </c>
      <c r="G319" s="11" t="s">
        <v>721</v>
      </c>
      <c r="H319" s="25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</row>
    <row r="320" spans="1:26" ht="14.25" hidden="1" customHeight="1">
      <c r="A320" s="9">
        <v>53</v>
      </c>
      <c r="B320" s="10" t="s">
        <v>736</v>
      </c>
      <c r="C320" s="10" t="s">
        <v>737</v>
      </c>
      <c r="D320" s="10" t="s">
        <v>738</v>
      </c>
      <c r="E320" s="18">
        <v>125.2</v>
      </c>
      <c r="F320" s="11" t="s">
        <v>720</v>
      </c>
      <c r="G320" s="11" t="s">
        <v>721</v>
      </c>
      <c r="H320" s="25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</row>
    <row r="321" spans="1:26" ht="14.25" hidden="1" customHeight="1">
      <c r="A321" s="9">
        <v>54</v>
      </c>
      <c r="B321" s="10" t="s">
        <v>739</v>
      </c>
      <c r="C321" s="10" t="s">
        <v>740</v>
      </c>
      <c r="D321" s="10" t="s">
        <v>741</v>
      </c>
      <c r="E321" s="18">
        <v>88.73</v>
      </c>
      <c r="F321" s="11" t="s">
        <v>720</v>
      </c>
      <c r="G321" s="11" t="s">
        <v>721</v>
      </c>
      <c r="H321" s="25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</row>
    <row r="322" spans="1:26" ht="14.25" hidden="1" customHeight="1">
      <c r="A322" s="9">
        <v>55</v>
      </c>
      <c r="B322" s="10" t="s">
        <v>742</v>
      </c>
      <c r="C322" s="10" t="s">
        <v>743</v>
      </c>
      <c r="D322" s="10" t="s">
        <v>744</v>
      </c>
      <c r="E322" s="18">
        <v>503.9</v>
      </c>
      <c r="F322" s="11" t="s">
        <v>720</v>
      </c>
      <c r="G322" s="78">
        <v>45293</v>
      </c>
      <c r="H322" s="25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</row>
    <row r="323" spans="1:26" ht="14.25" hidden="1" customHeight="1">
      <c r="A323" s="9">
        <v>56</v>
      </c>
      <c r="B323" s="10" t="s">
        <v>724</v>
      </c>
      <c r="C323" s="10" t="s">
        <v>725</v>
      </c>
      <c r="D323" s="10" t="s">
        <v>745</v>
      </c>
      <c r="E323" s="18">
        <v>814.4</v>
      </c>
      <c r="F323" s="11" t="s">
        <v>720</v>
      </c>
      <c r="G323" s="78">
        <v>45293</v>
      </c>
      <c r="H323" s="25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</row>
    <row r="324" spans="1:26" ht="14.25" hidden="1" customHeight="1">
      <c r="A324" s="9">
        <v>57</v>
      </c>
      <c r="B324" s="10" t="s">
        <v>167</v>
      </c>
      <c r="C324" s="10" t="s">
        <v>746</v>
      </c>
      <c r="D324" s="10" t="s">
        <v>747</v>
      </c>
      <c r="E324" s="18">
        <v>150</v>
      </c>
      <c r="F324" s="11" t="s">
        <v>720</v>
      </c>
      <c r="G324" s="78">
        <v>45293</v>
      </c>
      <c r="H324" s="25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</row>
    <row r="325" spans="1:26" ht="14.25" hidden="1" customHeight="1">
      <c r="A325" s="9">
        <v>58</v>
      </c>
      <c r="B325" s="10" t="s">
        <v>137</v>
      </c>
      <c r="C325" s="10" t="s">
        <v>748</v>
      </c>
      <c r="D325" s="10" t="s">
        <v>749</v>
      </c>
      <c r="E325" s="18">
        <v>173.66</v>
      </c>
      <c r="F325" s="11" t="s">
        <v>750</v>
      </c>
      <c r="G325" s="11" t="s">
        <v>751</v>
      </c>
      <c r="H325" s="25" t="s">
        <v>752</v>
      </c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ht="14.25" hidden="1" customHeight="1">
      <c r="A326" s="9">
        <v>59</v>
      </c>
      <c r="B326" s="10" t="s">
        <v>753</v>
      </c>
      <c r="C326" s="10" t="s">
        <v>754</v>
      </c>
      <c r="D326" s="10" t="s">
        <v>169</v>
      </c>
      <c r="E326" s="18">
        <v>875.6</v>
      </c>
      <c r="F326" s="11" t="s">
        <v>750</v>
      </c>
      <c r="G326" s="11" t="s">
        <v>751</v>
      </c>
      <c r="H326" s="25" t="s">
        <v>752</v>
      </c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</row>
    <row r="327" spans="1:26" ht="14.25" hidden="1" customHeight="1">
      <c r="A327" s="9">
        <v>60</v>
      </c>
      <c r="B327" s="10" t="s">
        <v>755</v>
      </c>
      <c r="C327" s="10" t="s">
        <v>756</v>
      </c>
      <c r="D327" s="10" t="s">
        <v>757</v>
      </c>
      <c r="E327" s="18">
        <v>12619.6</v>
      </c>
      <c r="F327" s="11" t="s">
        <v>750</v>
      </c>
      <c r="G327" s="11" t="s">
        <v>751</v>
      </c>
      <c r="H327" s="25" t="s">
        <v>752</v>
      </c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</row>
    <row r="328" spans="1:26" ht="14.25" hidden="1" customHeight="1">
      <c r="A328" s="9">
        <v>61</v>
      </c>
      <c r="B328" s="10" t="s">
        <v>167</v>
      </c>
      <c r="C328" s="10" t="s">
        <v>746</v>
      </c>
      <c r="D328" s="10" t="s">
        <v>758</v>
      </c>
      <c r="E328" s="18">
        <v>150</v>
      </c>
      <c r="F328" s="11" t="s">
        <v>750</v>
      </c>
      <c r="G328" s="11" t="s">
        <v>751</v>
      </c>
      <c r="H328" s="25" t="s">
        <v>752</v>
      </c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</row>
    <row r="329" spans="1:26" ht="14.25" hidden="1" customHeight="1">
      <c r="A329" s="9">
        <v>62</v>
      </c>
      <c r="B329" s="10" t="s">
        <v>759</v>
      </c>
      <c r="C329" s="10" t="s">
        <v>760</v>
      </c>
      <c r="D329" s="10" t="s">
        <v>761</v>
      </c>
      <c r="E329" s="18">
        <v>99.5</v>
      </c>
      <c r="F329" s="11" t="s">
        <v>750</v>
      </c>
      <c r="G329" s="11" t="s">
        <v>751</v>
      </c>
      <c r="H329" s="25" t="s">
        <v>752</v>
      </c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</row>
    <row r="330" spans="1:26" ht="14.25" hidden="1" customHeight="1">
      <c r="A330" s="9">
        <v>63</v>
      </c>
      <c r="B330" s="10" t="s">
        <v>762</v>
      </c>
      <c r="C330" s="10" t="s">
        <v>763</v>
      </c>
      <c r="D330" s="10" t="s">
        <v>764</v>
      </c>
      <c r="E330" s="18">
        <v>270.39</v>
      </c>
      <c r="F330" s="11" t="s">
        <v>750</v>
      </c>
      <c r="G330" s="79" t="s">
        <v>751</v>
      </c>
      <c r="H330" s="25" t="s">
        <v>752</v>
      </c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</row>
    <row r="331" spans="1:26" ht="14.25" hidden="1" customHeight="1">
      <c r="A331" s="9">
        <v>64</v>
      </c>
      <c r="B331" s="10" t="s">
        <v>765</v>
      </c>
      <c r="C331" s="10" t="s">
        <v>766</v>
      </c>
      <c r="D331" s="10" t="s">
        <v>767</v>
      </c>
      <c r="E331" s="18">
        <v>386</v>
      </c>
      <c r="F331" s="11" t="s">
        <v>750</v>
      </c>
      <c r="G331" s="11" t="s">
        <v>768</v>
      </c>
      <c r="H331" s="25" t="s">
        <v>769</v>
      </c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</row>
    <row r="332" spans="1:26" ht="14.25" hidden="1" customHeight="1">
      <c r="A332" s="9">
        <v>65</v>
      </c>
      <c r="B332" s="10" t="s">
        <v>94</v>
      </c>
      <c r="C332" s="10" t="s">
        <v>770</v>
      </c>
      <c r="D332" s="10" t="s">
        <v>771</v>
      </c>
      <c r="E332" s="18">
        <v>2150</v>
      </c>
      <c r="F332" s="52">
        <v>45324</v>
      </c>
      <c r="G332" s="11" t="s">
        <v>772</v>
      </c>
      <c r="H332" s="25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</row>
    <row r="333" spans="1:26" ht="14.25" hidden="1" customHeight="1">
      <c r="A333" s="9">
        <v>66</v>
      </c>
      <c r="B333" s="10" t="s">
        <v>156</v>
      </c>
      <c r="C333" s="10" t="s">
        <v>773</v>
      </c>
      <c r="D333" s="10" t="s">
        <v>774</v>
      </c>
      <c r="E333" s="18">
        <v>1713.99</v>
      </c>
      <c r="F333" s="11" t="s">
        <v>775</v>
      </c>
      <c r="G333" s="11" t="s">
        <v>772</v>
      </c>
      <c r="H333" s="25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</row>
    <row r="334" spans="1:26" ht="14.25" hidden="1" customHeight="1">
      <c r="A334" s="9">
        <v>67</v>
      </c>
      <c r="B334" s="10" t="s">
        <v>156</v>
      </c>
      <c r="C334" s="10" t="s">
        <v>773</v>
      </c>
      <c r="D334" s="10" t="s">
        <v>776</v>
      </c>
      <c r="E334" s="18">
        <v>130</v>
      </c>
      <c r="F334" s="11" t="s">
        <v>775</v>
      </c>
      <c r="G334" s="11" t="s">
        <v>772</v>
      </c>
      <c r="H334" s="25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</row>
    <row r="335" spans="1:26" ht="14.25" hidden="1" customHeight="1">
      <c r="A335" s="9">
        <v>68</v>
      </c>
      <c r="B335" s="10" t="s">
        <v>199</v>
      </c>
      <c r="C335" s="10" t="s">
        <v>777</v>
      </c>
      <c r="D335" s="10" t="s">
        <v>778</v>
      </c>
      <c r="E335" s="18">
        <v>1501</v>
      </c>
      <c r="F335" s="11" t="s">
        <v>775</v>
      </c>
      <c r="G335" s="11" t="s">
        <v>772</v>
      </c>
      <c r="H335" s="25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</row>
    <row r="336" spans="1:26" ht="14.25" hidden="1" customHeight="1">
      <c r="A336" s="9">
        <v>69</v>
      </c>
      <c r="B336" s="10" t="s">
        <v>779</v>
      </c>
      <c r="C336" s="10" t="s">
        <v>780</v>
      </c>
      <c r="D336" s="10" t="s">
        <v>781</v>
      </c>
      <c r="E336" s="18">
        <v>320</v>
      </c>
      <c r="F336" s="52">
        <v>45324</v>
      </c>
      <c r="G336" s="11" t="s">
        <v>772</v>
      </c>
      <c r="H336" s="25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</row>
    <row r="337" spans="1:26" ht="14.25" hidden="1" customHeight="1">
      <c r="A337" s="9">
        <v>70</v>
      </c>
      <c r="B337" s="10" t="s">
        <v>782</v>
      </c>
      <c r="C337" s="10" t="s">
        <v>783</v>
      </c>
      <c r="D337" s="10" t="s">
        <v>784</v>
      </c>
      <c r="E337" s="18">
        <v>4040</v>
      </c>
      <c r="F337" s="52">
        <v>45324</v>
      </c>
      <c r="G337" s="11" t="s">
        <v>772</v>
      </c>
      <c r="H337" s="25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</row>
    <row r="338" spans="1:26" ht="14.25" hidden="1" customHeight="1">
      <c r="A338" s="9">
        <v>71</v>
      </c>
      <c r="B338" s="10" t="s">
        <v>759</v>
      </c>
      <c r="C338" s="10" t="s">
        <v>760</v>
      </c>
      <c r="D338" s="10" t="s">
        <v>785</v>
      </c>
      <c r="E338" s="18">
        <v>1632.5</v>
      </c>
      <c r="F338" s="52">
        <v>45324</v>
      </c>
      <c r="G338" s="11" t="s">
        <v>772</v>
      </c>
      <c r="H338" s="25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</row>
    <row r="339" spans="1:26" ht="14.25" hidden="1" customHeight="1">
      <c r="A339" s="9">
        <v>72</v>
      </c>
      <c r="B339" s="10" t="s">
        <v>295</v>
      </c>
      <c r="C339" s="10" t="s">
        <v>786</v>
      </c>
      <c r="D339" s="10" t="s">
        <v>787</v>
      </c>
      <c r="E339" s="18">
        <v>127.8</v>
      </c>
      <c r="F339" s="52">
        <v>45324</v>
      </c>
      <c r="G339" s="79" t="s">
        <v>751</v>
      </c>
      <c r="H339" s="25" t="s">
        <v>752</v>
      </c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ht="14.25" hidden="1" customHeight="1">
      <c r="A340" s="9">
        <v>73</v>
      </c>
      <c r="B340" s="25" t="s">
        <v>788</v>
      </c>
      <c r="C340" s="25" t="s">
        <v>789</v>
      </c>
      <c r="D340" s="25" t="s">
        <v>790</v>
      </c>
      <c r="E340" s="80">
        <v>10080</v>
      </c>
      <c r="F340" s="81">
        <v>45324</v>
      </c>
      <c r="G340" s="79" t="s">
        <v>751</v>
      </c>
      <c r="H340" s="25" t="s">
        <v>752</v>
      </c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</row>
    <row r="341" spans="1:26" ht="14.25" hidden="1" customHeight="1">
      <c r="A341" s="9">
        <v>74</v>
      </c>
      <c r="B341" s="10" t="s">
        <v>319</v>
      </c>
      <c r="C341" s="10" t="s">
        <v>610</v>
      </c>
      <c r="D341" s="10" t="s">
        <v>791</v>
      </c>
      <c r="E341" s="18">
        <v>875</v>
      </c>
      <c r="F341" s="52">
        <v>45324</v>
      </c>
      <c r="G341" s="79" t="s">
        <v>751</v>
      </c>
      <c r="H341" s="25" t="s">
        <v>752</v>
      </c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</row>
    <row r="342" spans="1:26" ht="14.25" hidden="1" customHeight="1">
      <c r="A342" s="9">
        <v>75</v>
      </c>
      <c r="B342" s="10" t="s">
        <v>355</v>
      </c>
      <c r="C342" s="10" t="s">
        <v>792</v>
      </c>
      <c r="D342" s="10" t="s">
        <v>793</v>
      </c>
      <c r="E342" s="18">
        <v>3328</v>
      </c>
      <c r="F342" s="52">
        <v>45324</v>
      </c>
      <c r="G342" s="79" t="s">
        <v>751</v>
      </c>
      <c r="H342" s="25" t="s">
        <v>752</v>
      </c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</row>
    <row r="343" spans="1:26" ht="14.25" hidden="1" customHeight="1">
      <c r="A343" s="9">
        <v>76</v>
      </c>
      <c r="B343" s="10" t="s">
        <v>794</v>
      </c>
      <c r="C343" s="10" t="s">
        <v>795</v>
      </c>
      <c r="D343" s="10" t="s">
        <v>796</v>
      </c>
      <c r="E343" s="18">
        <v>401.68</v>
      </c>
      <c r="F343" s="52">
        <v>45324</v>
      </c>
      <c r="G343" s="11" t="s">
        <v>751</v>
      </c>
      <c r="H343" s="25" t="s">
        <v>752</v>
      </c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</row>
    <row r="344" spans="1:26" ht="14.25" hidden="1" customHeight="1">
      <c r="A344" s="9">
        <v>77</v>
      </c>
      <c r="B344" s="10" t="s">
        <v>797</v>
      </c>
      <c r="C344" s="10" t="s">
        <v>798</v>
      </c>
      <c r="D344" s="10" t="s">
        <v>799</v>
      </c>
      <c r="E344" s="18">
        <v>164</v>
      </c>
      <c r="F344" s="52">
        <v>45324</v>
      </c>
      <c r="G344" s="11" t="s">
        <v>772</v>
      </c>
      <c r="H344" s="25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</row>
    <row r="345" spans="1:26" ht="14.25" hidden="1" customHeight="1">
      <c r="A345" s="9">
        <v>78</v>
      </c>
      <c r="B345" s="10" t="s">
        <v>800</v>
      </c>
      <c r="C345" s="10" t="s">
        <v>801</v>
      </c>
      <c r="D345" s="10" t="s">
        <v>802</v>
      </c>
      <c r="E345" s="18">
        <v>3810</v>
      </c>
      <c r="F345" s="52">
        <v>45324</v>
      </c>
      <c r="G345" s="11" t="s">
        <v>772</v>
      </c>
      <c r="H345" s="25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</row>
    <row r="346" spans="1:26" ht="14.25" hidden="1" customHeight="1">
      <c r="A346" s="9">
        <v>79</v>
      </c>
      <c r="B346" s="10" t="s">
        <v>797</v>
      </c>
      <c r="C346" s="10" t="s">
        <v>798</v>
      </c>
      <c r="D346" s="10" t="s">
        <v>803</v>
      </c>
      <c r="E346" s="18">
        <v>1212.56</v>
      </c>
      <c r="F346" s="52">
        <v>45324</v>
      </c>
      <c r="G346" s="11" t="s">
        <v>772</v>
      </c>
      <c r="H346" s="25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</row>
    <row r="347" spans="1:26" ht="14.25" hidden="1" customHeight="1">
      <c r="A347" s="9">
        <v>80</v>
      </c>
      <c r="B347" s="10" t="s">
        <v>319</v>
      </c>
      <c r="C347" s="10" t="s">
        <v>610</v>
      </c>
      <c r="D347" s="10" t="s">
        <v>804</v>
      </c>
      <c r="E347" s="18">
        <v>13.7</v>
      </c>
      <c r="F347" s="52">
        <v>45445</v>
      </c>
      <c r="G347" s="11" t="s">
        <v>772</v>
      </c>
      <c r="H347" s="25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</row>
    <row r="348" spans="1:26" ht="14.25" hidden="1" customHeight="1">
      <c r="A348" s="9">
        <v>81</v>
      </c>
      <c r="B348" s="10" t="s">
        <v>805</v>
      </c>
      <c r="C348" s="10" t="s">
        <v>806</v>
      </c>
      <c r="D348" s="10" t="s">
        <v>807</v>
      </c>
      <c r="E348" s="18">
        <v>561.6</v>
      </c>
      <c r="F348" s="52">
        <v>45445</v>
      </c>
      <c r="G348" s="11" t="s">
        <v>772</v>
      </c>
      <c r="H348" s="25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</row>
    <row r="349" spans="1:26" ht="14.25" hidden="1" customHeight="1">
      <c r="A349" s="9">
        <v>82</v>
      </c>
      <c r="B349" s="21" t="s">
        <v>808</v>
      </c>
      <c r="C349" s="21" t="s">
        <v>809</v>
      </c>
      <c r="D349" s="21" t="s">
        <v>810</v>
      </c>
      <c r="E349" s="22">
        <v>120</v>
      </c>
      <c r="F349" s="26">
        <v>45475</v>
      </c>
      <c r="G349" s="23" t="s">
        <v>811</v>
      </c>
      <c r="H349" s="21" t="s">
        <v>769</v>
      </c>
      <c r="I349" s="82"/>
      <c r="J349" s="82"/>
      <c r="K349" s="82"/>
      <c r="L349" s="82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</row>
    <row r="350" spans="1:26" ht="14.25" hidden="1" customHeight="1">
      <c r="A350" s="9">
        <v>83</v>
      </c>
      <c r="B350" s="10" t="s">
        <v>812</v>
      </c>
      <c r="C350" s="10" t="s">
        <v>813</v>
      </c>
      <c r="D350" s="10" t="s">
        <v>814</v>
      </c>
      <c r="E350" s="18">
        <v>1049</v>
      </c>
      <c r="F350" s="52">
        <v>45506</v>
      </c>
      <c r="G350" s="11" t="s">
        <v>772</v>
      </c>
      <c r="H350" s="25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</row>
    <row r="351" spans="1:26" ht="14.25" hidden="1" customHeight="1">
      <c r="A351" s="9">
        <v>84</v>
      </c>
      <c r="B351" s="10" t="s">
        <v>815</v>
      </c>
      <c r="C351" s="10" t="s">
        <v>816</v>
      </c>
      <c r="D351" s="10" t="s">
        <v>817</v>
      </c>
      <c r="E351" s="18">
        <v>146.5</v>
      </c>
      <c r="F351" s="52">
        <v>45506</v>
      </c>
      <c r="G351" s="11" t="s">
        <v>772</v>
      </c>
      <c r="H351" s="25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</row>
    <row r="352" spans="1:26" ht="14.25" hidden="1" customHeight="1">
      <c r="A352" s="9">
        <v>85</v>
      </c>
      <c r="B352" s="10" t="s">
        <v>818</v>
      </c>
      <c r="C352" s="10" t="s">
        <v>819</v>
      </c>
      <c r="D352" s="10" t="s">
        <v>820</v>
      </c>
      <c r="E352" s="18">
        <v>107.5</v>
      </c>
      <c r="F352" s="52">
        <v>45506</v>
      </c>
      <c r="G352" s="11" t="s">
        <v>772</v>
      </c>
      <c r="H352" s="25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ht="14.25" hidden="1" customHeight="1">
      <c r="A353" s="9">
        <v>86</v>
      </c>
      <c r="B353" s="10" t="s">
        <v>205</v>
      </c>
      <c r="C353" s="10" t="s">
        <v>722</v>
      </c>
      <c r="D353" s="10" t="s">
        <v>821</v>
      </c>
      <c r="E353" s="18">
        <v>805.51</v>
      </c>
      <c r="F353" s="52">
        <v>45537</v>
      </c>
      <c r="G353" s="11" t="s">
        <v>772</v>
      </c>
      <c r="H353" s="25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</row>
    <row r="354" spans="1:26" ht="14.25" hidden="1" customHeight="1">
      <c r="A354" s="9">
        <v>87</v>
      </c>
      <c r="B354" s="10" t="s">
        <v>205</v>
      </c>
      <c r="C354" s="10" t="s">
        <v>722</v>
      </c>
      <c r="D354" s="10" t="s">
        <v>822</v>
      </c>
      <c r="E354" s="18">
        <v>1339.42</v>
      </c>
      <c r="F354" s="52">
        <v>45537</v>
      </c>
      <c r="G354" s="11" t="s">
        <v>772</v>
      </c>
      <c r="H354" s="25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</row>
    <row r="355" spans="1:26" ht="14.25" hidden="1" customHeight="1">
      <c r="A355" s="9">
        <v>88</v>
      </c>
      <c r="B355" s="10" t="s">
        <v>823</v>
      </c>
      <c r="C355" s="10" t="s">
        <v>824</v>
      </c>
      <c r="D355" s="10" t="s">
        <v>825</v>
      </c>
      <c r="E355" s="18">
        <v>161.30000000000001</v>
      </c>
      <c r="F355" s="52">
        <v>45537</v>
      </c>
      <c r="G355" s="11" t="s">
        <v>772</v>
      </c>
      <c r="H355" s="25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</row>
    <row r="356" spans="1:26" ht="14.25" hidden="1" customHeight="1">
      <c r="A356" s="9">
        <v>89</v>
      </c>
      <c r="B356" s="10" t="s">
        <v>251</v>
      </c>
      <c r="C356" s="10" t="s">
        <v>826</v>
      </c>
      <c r="D356" s="10" t="s">
        <v>827</v>
      </c>
      <c r="E356" s="18">
        <v>260</v>
      </c>
      <c r="F356" s="52">
        <v>45537</v>
      </c>
      <c r="G356" s="11" t="s">
        <v>772</v>
      </c>
      <c r="H356" s="25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</row>
    <row r="357" spans="1:26" ht="14.25" hidden="1" customHeight="1">
      <c r="A357" s="9">
        <v>90</v>
      </c>
      <c r="B357" s="10" t="s">
        <v>577</v>
      </c>
      <c r="C357" s="10" t="s">
        <v>652</v>
      </c>
      <c r="D357" s="10" t="s">
        <v>828</v>
      </c>
      <c r="E357" s="18">
        <v>320.27</v>
      </c>
      <c r="F357" s="52">
        <v>45537</v>
      </c>
      <c r="G357" s="79" t="s">
        <v>751</v>
      </c>
      <c r="H357" s="25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ht="14.25" hidden="1" customHeight="1">
      <c r="A358" s="9">
        <v>91</v>
      </c>
      <c r="B358" s="10" t="s">
        <v>577</v>
      </c>
      <c r="C358" s="10" t="s">
        <v>652</v>
      </c>
      <c r="D358" s="10" t="s">
        <v>829</v>
      </c>
      <c r="E358" s="18">
        <v>995.8</v>
      </c>
      <c r="F358" s="52">
        <v>45537</v>
      </c>
      <c r="G358" s="79" t="s">
        <v>751</v>
      </c>
      <c r="H358" s="25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</row>
    <row r="359" spans="1:26" ht="14.25" hidden="1" customHeight="1">
      <c r="A359" s="9">
        <v>92</v>
      </c>
      <c r="B359" s="10" t="s">
        <v>830</v>
      </c>
      <c r="C359" s="10" t="s">
        <v>831</v>
      </c>
      <c r="D359" s="10" t="s">
        <v>832</v>
      </c>
      <c r="E359" s="18">
        <v>3779.64</v>
      </c>
      <c r="F359" s="52">
        <v>45537</v>
      </c>
      <c r="G359" s="11" t="s">
        <v>751</v>
      </c>
      <c r="H359" s="25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</row>
    <row r="360" spans="1:26" ht="14.25" hidden="1" customHeight="1">
      <c r="A360" s="9">
        <v>93</v>
      </c>
      <c r="B360" s="10" t="s">
        <v>833</v>
      </c>
      <c r="C360" s="10" t="s">
        <v>834</v>
      </c>
      <c r="D360" s="10" t="s">
        <v>835</v>
      </c>
      <c r="E360" s="18">
        <v>998.98</v>
      </c>
      <c r="F360" s="52">
        <v>45537</v>
      </c>
      <c r="G360" s="79" t="s">
        <v>751</v>
      </c>
      <c r="H360" s="25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</row>
    <row r="361" spans="1:26" ht="14.25" hidden="1" customHeight="1">
      <c r="A361" s="9">
        <v>94</v>
      </c>
      <c r="B361" s="10" t="s">
        <v>836</v>
      </c>
      <c r="C361" s="10" t="s">
        <v>837</v>
      </c>
      <c r="D361" s="10" t="s">
        <v>838</v>
      </c>
      <c r="E361" s="18">
        <v>286.72000000000003</v>
      </c>
      <c r="F361" s="52">
        <v>45537</v>
      </c>
      <c r="G361" s="79" t="s">
        <v>751</v>
      </c>
      <c r="H361" s="25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</row>
    <row r="362" spans="1:26" ht="14.25" hidden="1" customHeight="1">
      <c r="A362" s="9">
        <v>95</v>
      </c>
      <c r="B362" s="10" t="s">
        <v>839</v>
      </c>
      <c r="C362" s="10" t="s">
        <v>840</v>
      </c>
      <c r="D362" s="10" t="s">
        <v>841</v>
      </c>
      <c r="E362" s="18">
        <v>2320</v>
      </c>
      <c r="F362" s="52">
        <v>45537</v>
      </c>
      <c r="G362" s="79" t="s">
        <v>751</v>
      </c>
      <c r="H362" s="25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</row>
    <row r="363" spans="1:26" ht="14.25" hidden="1" customHeight="1">
      <c r="A363" s="9">
        <v>96</v>
      </c>
      <c r="B363" s="10" t="s">
        <v>842</v>
      </c>
      <c r="C363" s="10" t="s">
        <v>843</v>
      </c>
      <c r="D363" s="10" t="s">
        <v>844</v>
      </c>
      <c r="E363" s="18">
        <v>1347</v>
      </c>
      <c r="F363" s="52">
        <v>45537</v>
      </c>
      <c r="G363" s="79" t="s">
        <v>751</v>
      </c>
      <c r="H363" s="25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</row>
    <row r="364" spans="1:26" ht="14.25" hidden="1" customHeight="1">
      <c r="A364" s="9">
        <v>97</v>
      </c>
      <c r="B364" s="10" t="s">
        <v>842</v>
      </c>
      <c r="C364" s="10" t="s">
        <v>843</v>
      </c>
      <c r="D364" s="10" t="s">
        <v>845</v>
      </c>
      <c r="E364" s="18">
        <v>1825</v>
      </c>
      <c r="F364" s="52">
        <v>45537</v>
      </c>
      <c r="G364" s="79" t="s">
        <v>751</v>
      </c>
      <c r="H364" s="25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</row>
    <row r="365" spans="1:26" ht="14.25" hidden="1" customHeight="1">
      <c r="A365" s="9">
        <v>98</v>
      </c>
      <c r="B365" s="10" t="s">
        <v>846</v>
      </c>
      <c r="C365" s="10" t="s">
        <v>847</v>
      </c>
      <c r="D365" s="10" t="s">
        <v>848</v>
      </c>
      <c r="E365" s="18">
        <v>4604</v>
      </c>
      <c r="F365" s="52">
        <v>45537</v>
      </c>
      <c r="G365" s="79" t="s">
        <v>751</v>
      </c>
      <c r="H365" s="25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ht="14.25" hidden="1" customHeight="1">
      <c r="A366" s="9">
        <v>99</v>
      </c>
      <c r="B366" s="10" t="s">
        <v>846</v>
      </c>
      <c r="C366" s="10" t="s">
        <v>847</v>
      </c>
      <c r="D366" s="10" t="s">
        <v>849</v>
      </c>
      <c r="E366" s="18">
        <v>1168</v>
      </c>
      <c r="F366" s="52">
        <v>45537</v>
      </c>
      <c r="G366" s="11" t="s">
        <v>751</v>
      </c>
      <c r="H366" s="25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</row>
    <row r="367" spans="1:26" ht="14.25" hidden="1" customHeight="1">
      <c r="A367" s="9">
        <v>100</v>
      </c>
      <c r="B367" s="10" t="s">
        <v>846</v>
      </c>
      <c r="C367" s="10" t="s">
        <v>847</v>
      </c>
      <c r="D367" s="10" t="s">
        <v>850</v>
      </c>
      <c r="E367" s="18">
        <v>498</v>
      </c>
      <c r="F367" s="52">
        <v>45537</v>
      </c>
      <c r="G367" s="79" t="s">
        <v>751</v>
      </c>
      <c r="H367" s="25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</row>
    <row r="368" spans="1:26" ht="14.25" hidden="1" customHeight="1">
      <c r="A368" s="9">
        <v>101</v>
      </c>
      <c r="B368" s="10" t="s">
        <v>851</v>
      </c>
      <c r="C368" s="10" t="s">
        <v>852</v>
      </c>
      <c r="D368" s="10" t="s">
        <v>853</v>
      </c>
      <c r="E368" s="18">
        <v>395</v>
      </c>
      <c r="F368" s="52">
        <v>45537</v>
      </c>
      <c r="G368" s="79" t="s">
        <v>751</v>
      </c>
      <c r="H368" s="25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</row>
    <row r="369" spans="1:26" ht="14.25" hidden="1" customHeight="1">
      <c r="A369" s="9">
        <v>102</v>
      </c>
      <c r="B369" s="10" t="s">
        <v>854</v>
      </c>
      <c r="C369" s="10" t="s">
        <v>855</v>
      </c>
      <c r="D369" s="10" t="s">
        <v>856</v>
      </c>
      <c r="E369" s="18">
        <v>2362.5</v>
      </c>
      <c r="F369" s="52">
        <v>45537</v>
      </c>
      <c r="G369" s="79" t="s">
        <v>751</v>
      </c>
      <c r="H369" s="25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ht="14.25" hidden="1" customHeight="1">
      <c r="A370" s="9">
        <v>103</v>
      </c>
      <c r="B370" s="10" t="s">
        <v>857</v>
      </c>
      <c r="C370" s="10" t="s">
        <v>858</v>
      </c>
      <c r="D370" s="10" t="s">
        <v>859</v>
      </c>
      <c r="E370" s="18">
        <v>354.84</v>
      </c>
      <c r="F370" s="52">
        <v>45537</v>
      </c>
      <c r="G370" s="79" t="s">
        <v>751</v>
      </c>
      <c r="H370" s="25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</row>
    <row r="371" spans="1:26" ht="14.25" hidden="1" customHeight="1">
      <c r="A371" s="9">
        <v>104</v>
      </c>
      <c r="B371" s="10" t="s">
        <v>74</v>
      </c>
      <c r="C371" s="10" t="s">
        <v>860</v>
      </c>
      <c r="D371" s="10" t="s">
        <v>861</v>
      </c>
      <c r="E371" s="18">
        <v>986.1</v>
      </c>
      <c r="F371" s="52">
        <v>45537</v>
      </c>
      <c r="G371" s="79" t="s">
        <v>751</v>
      </c>
      <c r="H371" s="25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</row>
    <row r="372" spans="1:26" ht="14.25" hidden="1" customHeight="1">
      <c r="A372" s="9">
        <v>105</v>
      </c>
      <c r="B372" s="10" t="s">
        <v>862</v>
      </c>
      <c r="C372" s="10" t="s">
        <v>863</v>
      </c>
      <c r="D372" s="10" t="s">
        <v>864</v>
      </c>
      <c r="E372" s="18">
        <v>139.91999999999999</v>
      </c>
      <c r="F372" s="52">
        <v>45537</v>
      </c>
      <c r="G372" s="23" t="s">
        <v>865</v>
      </c>
      <c r="H372" s="21" t="s">
        <v>866</v>
      </c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</row>
    <row r="373" spans="1:26" ht="14.25" hidden="1" customHeight="1">
      <c r="A373" s="9">
        <v>106</v>
      </c>
      <c r="B373" s="10" t="s">
        <v>649</v>
      </c>
      <c r="C373" s="10" t="s">
        <v>650</v>
      </c>
      <c r="D373" s="10" t="s">
        <v>867</v>
      </c>
      <c r="E373" s="18">
        <v>229.1</v>
      </c>
      <c r="F373" s="52">
        <v>45537</v>
      </c>
      <c r="G373" s="23" t="s">
        <v>865</v>
      </c>
      <c r="H373" s="21" t="s">
        <v>866</v>
      </c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</row>
    <row r="374" spans="1:26" ht="14.25" hidden="1" customHeight="1">
      <c r="A374" s="9">
        <v>107</v>
      </c>
      <c r="B374" s="10" t="s">
        <v>74</v>
      </c>
      <c r="C374" s="10" t="s">
        <v>860</v>
      </c>
      <c r="D374" s="10" t="s">
        <v>868</v>
      </c>
      <c r="E374" s="18">
        <v>430.05</v>
      </c>
      <c r="F374" s="52">
        <v>45598</v>
      </c>
      <c r="G374" s="79" t="s">
        <v>751</v>
      </c>
      <c r="H374" s="25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</row>
    <row r="375" spans="1:26" ht="14.25" hidden="1" customHeight="1">
      <c r="A375" s="9">
        <v>108</v>
      </c>
      <c r="B375" s="10" t="s">
        <v>74</v>
      </c>
      <c r="C375" s="10" t="s">
        <v>860</v>
      </c>
      <c r="D375" s="10" t="s">
        <v>869</v>
      </c>
      <c r="E375" s="18">
        <v>301.5</v>
      </c>
      <c r="F375" s="52">
        <v>45598</v>
      </c>
      <c r="G375" s="79" t="s">
        <v>751</v>
      </c>
      <c r="H375" s="25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</row>
    <row r="376" spans="1:26" ht="14.25" hidden="1" customHeight="1">
      <c r="A376" s="9">
        <v>109</v>
      </c>
      <c r="B376" s="10" t="s">
        <v>236</v>
      </c>
      <c r="C376" s="10" t="s">
        <v>870</v>
      </c>
      <c r="D376" s="10" t="s">
        <v>871</v>
      </c>
      <c r="E376" s="18">
        <v>357</v>
      </c>
      <c r="F376" s="52">
        <v>45598</v>
      </c>
      <c r="G376" s="79" t="s">
        <v>751</v>
      </c>
      <c r="H376" s="25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</row>
    <row r="377" spans="1:26" ht="14.25" hidden="1" customHeight="1">
      <c r="A377" s="9">
        <v>110</v>
      </c>
      <c r="B377" s="10" t="s">
        <v>857</v>
      </c>
      <c r="C377" s="10" t="s">
        <v>872</v>
      </c>
      <c r="D377" s="10" t="s">
        <v>873</v>
      </c>
      <c r="E377" s="18">
        <v>339.8</v>
      </c>
      <c r="F377" s="52">
        <v>45598</v>
      </c>
      <c r="G377" s="79" t="s">
        <v>751</v>
      </c>
      <c r="H377" s="25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ht="14.25" hidden="1" customHeight="1">
      <c r="A378" s="9">
        <v>111</v>
      </c>
      <c r="B378" s="10" t="s">
        <v>854</v>
      </c>
      <c r="C378" s="10" t="s">
        <v>855</v>
      </c>
      <c r="D378" s="10" t="s">
        <v>874</v>
      </c>
      <c r="E378" s="18">
        <v>236.25</v>
      </c>
      <c r="F378" s="52">
        <v>45598</v>
      </c>
      <c r="G378" s="79" t="s">
        <v>751</v>
      </c>
      <c r="H378" s="25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</row>
    <row r="379" spans="1:26" ht="14.25" hidden="1" customHeight="1">
      <c r="A379" s="9">
        <v>112</v>
      </c>
      <c r="B379" s="10" t="s">
        <v>875</v>
      </c>
      <c r="C379" s="10" t="s">
        <v>876</v>
      </c>
      <c r="D379" s="10" t="s">
        <v>877</v>
      </c>
      <c r="E379" s="18">
        <v>12.8</v>
      </c>
      <c r="F379" s="52">
        <v>45628</v>
      </c>
      <c r="G379" s="79" t="s">
        <v>751</v>
      </c>
      <c r="H379" s="25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</row>
    <row r="380" spans="1:26" ht="14.25" hidden="1" customHeight="1">
      <c r="A380" s="9">
        <v>113</v>
      </c>
      <c r="B380" s="10" t="s">
        <v>878</v>
      </c>
      <c r="C380" s="10" t="s">
        <v>879</v>
      </c>
      <c r="D380" s="10" t="s">
        <v>880</v>
      </c>
      <c r="E380" s="18">
        <v>705.2</v>
      </c>
      <c r="F380" s="52">
        <v>45628</v>
      </c>
      <c r="G380" s="11" t="s">
        <v>811</v>
      </c>
      <c r="H380" s="25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</row>
    <row r="381" spans="1:26" ht="14.25" hidden="1" customHeight="1">
      <c r="A381" s="9">
        <v>114</v>
      </c>
      <c r="B381" s="10" t="s">
        <v>881</v>
      </c>
      <c r="C381" s="10" t="s">
        <v>882</v>
      </c>
      <c r="D381" s="10" t="s">
        <v>883</v>
      </c>
      <c r="E381" s="18">
        <v>185.17</v>
      </c>
      <c r="F381" s="52">
        <v>45628</v>
      </c>
      <c r="G381" s="11" t="s">
        <v>811</v>
      </c>
      <c r="H381" s="25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</row>
    <row r="382" spans="1:26" ht="14.25" hidden="1" customHeight="1">
      <c r="A382" s="9">
        <v>115</v>
      </c>
      <c r="B382" s="10" t="s">
        <v>755</v>
      </c>
      <c r="C382" s="10" t="s">
        <v>756</v>
      </c>
      <c r="D382" s="10" t="s">
        <v>884</v>
      </c>
      <c r="E382" s="18">
        <v>164</v>
      </c>
      <c r="F382" s="52">
        <v>45628</v>
      </c>
      <c r="G382" s="11" t="s">
        <v>811</v>
      </c>
      <c r="H382" s="25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</row>
    <row r="383" spans="1:26" ht="14.25" hidden="1" customHeight="1">
      <c r="A383" s="9">
        <v>116</v>
      </c>
      <c r="B383" s="10" t="s">
        <v>619</v>
      </c>
      <c r="C383" s="10" t="s">
        <v>620</v>
      </c>
      <c r="D383" s="10" t="s">
        <v>885</v>
      </c>
      <c r="E383" s="18">
        <v>353.55</v>
      </c>
      <c r="F383" s="52">
        <v>45628</v>
      </c>
      <c r="G383" s="11" t="s">
        <v>768</v>
      </c>
      <c r="H383" s="25" t="s">
        <v>769</v>
      </c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ht="14.25" hidden="1" customHeight="1">
      <c r="A384" s="9">
        <v>117</v>
      </c>
      <c r="B384" s="10" t="s">
        <v>886</v>
      </c>
      <c r="C384" s="10" t="s">
        <v>887</v>
      </c>
      <c r="D384" s="10" t="s">
        <v>888</v>
      </c>
      <c r="E384" s="18">
        <v>7259</v>
      </c>
      <c r="F384" s="11" t="s">
        <v>889</v>
      </c>
      <c r="G384" s="11" t="s">
        <v>768</v>
      </c>
      <c r="H384" s="25" t="s">
        <v>769</v>
      </c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</row>
    <row r="385" spans="1:26" ht="14.25" hidden="1" customHeight="1">
      <c r="A385" s="9">
        <v>118</v>
      </c>
      <c r="B385" s="10" t="s">
        <v>890</v>
      </c>
      <c r="C385" s="10" t="s">
        <v>891</v>
      </c>
      <c r="D385" s="10" t="s">
        <v>892</v>
      </c>
      <c r="E385" s="18">
        <v>600</v>
      </c>
      <c r="F385" s="11" t="s">
        <v>889</v>
      </c>
      <c r="G385" s="11" t="s">
        <v>768</v>
      </c>
      <c r="H385" s="25" t="s">
        <v>769</v>
      </c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</row>
    <row r="386" spans="1:26" ht="14.25" hidden="1" customHeight="1">
      <c r="A386" s="9">
        <v>119</v>
      </c>
      <c r="B386" s="10" t="s">
        <v>244</v>
      </c>
      <c r="C386" s="10" t="s">
        <v>893</v>
      </c>
      <c r="D386" s="10" t="s">
        <v>894</v>
      </c>
      <c r="E386" s="18">
        <v>635.55999999999995</v>
      </c>
      <c r="F386" s="11" t="s">
        <v>889</v>
      </c>
      <c r="G386" s="23" t="s">
        <v>865</v>
      </c>
      <c r="H386" s="21" t="s">
        <v>866</v>
      </c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</row>
    <row r="387" spans="1:26" ht="14.25" hidden="1" customHeight="1">
      <c r="A387" s="9">
        <v>120</v>
      </c>
      <c r="B387" s="10" t="s">
        <v>895</v>
      </c>
      <c r="C387" s="10" t="s">
        <v>896</v>
      </c>
      <c r="D387" s="10" t="s">
        <v>897</v>
      </c>
      <c r="E387" s="18">
        <v>1040.3699999999999</v>
      </c>
      <c r="F387" s="11" t="s">
        <v>889</v>
      </c>
      <c r="G387" s="11" t="s">
        <v>768</v>
      </c>
      <c r="H387" s="25" t="s">
        <v>769</v>
      </c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</row>
    <row r="388" spans="1:26" ht="14.25" hidden="1" customHeight="1">
      <c r="A388" s="9">
        <v>121</v>
      </c>
      <c r="B388" s="10" t="s">
        <v>805</v>
      </c>
      <c r="C388" s="10" t="s">
        <v>806</v>
      </c>
      <c r="D388" s="10" t="s">
        <v>898</v>
      </c>
      <c r="E388" s="18">
        <v>140.4</v>
      </c>
      <c r="F388" s="11" t="s">
        <v>899</v>
      </c>
      <c r="G388" s="11" t="s">
        <v>768</v>
      </c>
      <c r="H388" s="25" t="s">
        <v>769</v>
      </c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</row>
    <row r="389" spans="1:26" ht="14.25" hidden="1" customHeight="1">
      <c r="A389" s="9">
        <v>122</v>
      </c>
      <c r="B389" s="10" t="s">
        <v>900</v>
      </c>
      <c r="C389" s="10" t="s">
        <v>670</v>
      </c>
      <c r="D389" s="10" t="s">
        <v>901</v>
      </c>
      <c r="E389" s="18">
        <v>1759.48</v>
      </c>
      <c r="F389" s="11" t="s">
        <v>899</v>
      </c>
      <c r="G389" s="11" t="s">
        <v>811</v>
      </c>
      <c r="H389" s="25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</row>
    <row r="390" spans="1:26" ht="14.25" hidden="1" customHeight="1">
      <c r="A390" s="9">
        <v>123</v>
      </c>
      <c r="B390" s="10" t="s">
        <v>129</v>
      </c>
      <c r="C390" s="10" t="s">
        <v>902</v>
      </c>
      <c r="D390" s="10" t="s">
        <v>903</v>
      </c>
      <c r="E390" s="18">
        <v>153</v>
      </c>
      <c r="F390" s="11" t="s">
        <v>899</v>
      </c>
      <c r="G390" s="23" t="s">
        <v>865</v>
      </c>
      <c r="H390" s="25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</row>
    <row r="391" spans="1:26" ht="14.25" hidden="1" customHeight="1">
      <c r="A391" s="9">
        <v>124</v>
      </c>
      <c r="B391" s="10" t="s">
        <v>904</v>
      </c>
      <c r="C391" s="10" t="s">
        <v>860</v>
      </c>
      <c r="D391" s="10" t="s">
        <v>905</v>
      </c>
      <c r="E391" s="18">
        <v>5629.2</v>
      </c>
      <c r="F391" s="11" t="s">
        <v>899</v>
      </c>
      <c r="G391" s="23" t="s">
        <v>906</v>
      </c>
      <c r="H391" s="25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ht="14.25" hidden="1" customHeight="1">
      <c r="A392" s="9">
        <v>125</v>
      </c>
      <c r="B392" s="10" t="s">
        <v>907</v>
      </c>
      <c r="C392" s="10" t="s">
        <v>908</v>
      </c>
      <c r="D392" s="10" t="s">
        <v>909</v>
      </c>
      <c r="E392" s="18">
        <v>1779</v>
      </c>
      <c r="F392" s="11" t="s">
        <v>910</v>
      </c>
      <c r="G392" s="11" t="s">
        <v>911</v>
      </c>
      <c r="H392" s="25" t="s">
        <v>912</v>
      </c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</row>
    <row r="393" spans="1:26" ht="14.25" hidden="1" customHeight="1">
      <c r="A393" s="9">
        <v>126</v>
      </c>
      <c r="B393" s="10" t="s">
        <v>851</v>
      </c>
      <c r="C393" s="10" t="s">
        <v>852</v>
      </c>
      <c r="D393" s="10" t="s">
        <v>913</v>
      </c>
      <c r="E393" s="18">
        <v>197.5</v>
      </c>
      <c r="F393" s="11" t="s">
        <v>910</v>
      </c>
      <c r="G393" s="11" t="s">
        <v>914</v>
      </c>
      <c r="H393" s="25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</row>
    <row r="394" spans="1:26" ht="14.25" hidden="1" customHeight="1">
      <c r="A394" s="9">
        <v>127</v>
      </c>
      <c r="B394" s="10" t="s">
        <v>915</v>
      </c>
      <c r="C394" s="10" t="s">
        <v>826</v>
      </c>
      <c r="D394" s="10" t="s">
        <v>916</v>
      </c>
      <c r="E394" s="18">
        <v>130</v>
      </c>
      <c r="F394" s="11" t="s">
        <v>910</v>
      </c>
      <c r="G394" s="11" t="s">
        <v>914</v>
      </c>
      <c r="H394" s="25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</row>
    <row r="395" spans="1:26" ht="14.25" hidden="1" customHeight="1">
      <c r="A395" s="9">
        <v>128</v>
      </c>
      <c r="B395" s="10" t="s">
        <v>917</v>
      </c>
      <c r="C395" s="10" t="s">
        <v>918</v>
      </c>
      <c r="D395" s="10" t="s">
        <v>919</v>
      </c>
      <c r="E395" s="18">
        <v>3340</v>
      </c>
      <c r="F395" s="11" t="s">
        <v>910</v>
      </c>
      <c r="G395" s="78">
        <v>45385</v>
      </c>
      <c r="H395" s="25" t="s">
        <v>912</v>
      </c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ht="14.25" hidden="1" customHeight="1">
      <c r="A396" s="9">
        <v>129</v>
      </c>
      <c r="B396" s="10" t="s">
        <v>920</v>
      </c>
      <c r="C396" s="10" t="s">
        <v>824</v>
      </c>
      <c r="D396" s="10" t="s">
        <v>921</v>
      </c>
      <c r="E396" s="18">
        <v>161.30000000000001</v>
      </c>
      <c r="F396" s="11" t="s">
        <v>910</v>
      </c>
      <c r="G396" s="11" t="s">
        <v>914</v>
      </c>
      <c r="H396" s="25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ht="14.25" hidden="1" customHeight="1">
      <c r="A397" s="9">
        <v>130</v>
      </c>
      <c r="B397" s="10" t="s">
        <v>922</v>
      </c>
      <c r="C397" s="10" t="s">
        <v>837</v>
      </c>
      <c r="D397" s="10" t="s">
        <v>923</v>
      </c>
      <c r="E397" s="18">
        <v>458.26</v>
      </c>
      <c r="F397" s="11" t="s">
        <v>910</v>
      </c>
      <c r="G397" s="11" t="s">
        <v>914</v>
      </c>
      <c r="H397" s="25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ht="14.25" hidden="1" customHeight="1">
      <c r="A398" s="9">
        <v>131</v>
      </c>
      <c r="B398" s="10" t="s">
        <v>924</v>
      </c>
      <c r="C398" s="10" t="s">
        <v>925</v>
      </c>
      <c r="D398" s="10" t="s">
        <v>926</v>
      </c>
      <c r="E398" s="18">
        <v>1447.65</v>
      </c>
      <c r="F398" s="11" t="s">
        <v>910</v>
      </c>
      <c r="G398" s="11" t="s">
        <v>914</v>
      </c>
      <c r="H398" s="25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</row>
    <row r="399" spans="1:26" ht="14.25" hidden="1" customHeight="1">
      <c r="A399" s="9">
        <v>132</v>
      </c>
      <c r="B399" s="10" t="s">
        <v>927</v>
      </c>
      <c r="C399" s="10" t="s">
        <v>928</v>
      </c>
      <c r="D399" s="10" t="s">
        <v>929</v>
      </c>
      <c r="E399" s="18">
        <v>366.5</v>
      </c>
      <c r="F399" s="11" t="s">
        <v>930</v>
      </c>
      <c r="G399" s="11" t="s">
        <v>914</v>
      </c>
      <c r="H399" s="25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</row>
    <row r="400" spans="1:26" ht="14.25" hidden="1" customHeight="1">
      <c r="A400" s="9">
        <v>133</v>
      </c>
      <c r="B400" s="10" t="s">
        <v>931</v>
      </c>
      <c r="C400" s="10" t="s">
        <v>843</v>
      </c>
      <c r="D400" s="10" t="s">
        <v>932</v>
      </c>
      <c r="E400" s="18">
        <v>491</v>
      </c>
      <c r="F400" s="11" t="s">
        <v>930</v>
      </c>
      <c r="G400" s="11" t="s">
        <v>914</v>
      </c>
      <c r="H400" s="25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</row>
    <row r="401" spans="1:26" ht="14.25" hidden="1" customHeight="1">
      <c r="A401" s="9">
        <v>134</v>
      </c>
      <c r="B401" s="10" t="s">
        <v>933</v>
      </c>
      <c r="C401" s="10" t="s">
        <v>620</v>
      </c>
      <c r="D401" s="10" t="s">
        <v>934</v>
      </c>
      <c r="E401" s="18">
        <v>253.16</v>
      </c>
      <c r="F401" s="11" t="s">
        <v>935</v>
      </c>
      <c r="G401" s="11" t="s">
        <v>911</v>
      </c>
      <c r="H401" s="25" t="s">
        <v>912</v>
      </c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</row>
    <row r="402" spans="1:26" ht="14.25" hidden="1" customHeight="1">
      <c r="A402" s="9">
        <v>135</v>
      </c>
      <c r="B402" s="10" t="s">
        <v>936</v>
      </c>
      <c r="C402" s="10" t="s">
        <v>937</v>
      </c>
      <c r="D402" s="10" t="s">
        <v>938</v>
      </c>
      <c r="E402" s="18">
        <v>246.74</v>
      </c>
      <c r="F402" s="11" t="s">
        <v>935</v>
      </c>
      <c r="G402" s="11" t="s">
        <v>914</v>
      </c>
      <c r="H402" s="25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</row>
    <row r="403" spans="1:26" ht="14.25" hidden="1" customHeight="1">
      <c r="A403" s="9">
        <v>136</v>
      </c>
      <c r="B403" s="10" t="s">
        <v>939</v>
      </c>
      <c r="C403" s="10" t="s">
        <v>940</v>
      </c>
      <c r="D403" s="10" t="s">
        <v>941</v>
      </c>
      <c r="E403" s="18">
        <v>209.8</v>
      </c>
      <c r="F403" s="11" t="s">
        <v>935</v>
      </c>
      <c r="G403" s="11" t="s">
        <v>914</v>
      </c>
      <c r="H403" s="25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</row>
    <row r="404" spans="1:26" ht="14.25" hidden="1" customHeight="1">
      <c r="A404" s="9">
        <v>137</v>
      </c>
      <c r="B404" s="10" t="s">
        <v>942</v>
      </c>
      <c r="C404" s="10" t="s">
        <v>943</v>
      </c>
      <c r="D404" s="10" t="s">
        <v>944</v>
      </c>
      <c r="E404" s="18">
        <v>824.43</v>
      </c>
      <c r="F404" s="11" t="s">
        <v>945</v>
      </c>
      <c r="G404" s="78">
        <v>45385</v>
      </c>
      <c r="H404" s="25" t="s">
        <v>946</v>
      </c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ht="14.25" hidden="1" customHeight="1">
      <c r="A405" s="9">
        <v>138</v>
      </c>
      <c r="B405" s="10" t="s">
        <v>462</v>
      </c>
      <c r="C405" s="10" t="s">
        <v>947</v>
      </c>
      <c r="D405" s="10" t="s">
        <v>948</v>
      </c>
      <c r="E405" s="18">
        <v>835.83</v>
      </c>
      <c r="F405" s="11" t="s">
        <v>949</v>
      </c>
      <c r="G405" s="78">
        <v>45415</v>
      </c>
      <c r="H405" s="25" t="s">
        <v>950</v>
      </c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</row>
    <row r="406" spans="1:26" ht="14.25" hidden="1" customHeight="1">
      <c r="A406" s="9">
        <v>139</v>
      </c>
      <c r="B406" s="10" t="s">
        <v>951</v>
      </c>
      <c r="C406" s="10" t="s">
        <v>952</v>
      </c>
      <c r="D406" s="10" t="s">
        <v>953</v>
      </c>
      <c r="E406" s="18">
        <v>1665.64</v>
      </c>
      <c r="F406" s="11" t="s">
        <v>949</v>
      </c>
      <c r="G406" s="78">
        <v>45385</v>
      </c>
      <c r="H406" s="25" t="s">
        <v>946</v>
      </c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</row>
    <row r="407" spans="1:26" ht="14.25" hidden="1" customHeight="1">
      <c r="A407" s="9">
        <v>140</v>
      </c>
      <c r="B407" s="10" t="s">
        <v>954</v>
      </c>
      <c r="C407" s="10" t="s">
        <v>955</v>
      </c>
      <c r="D407" s="10" t="s">
        <v>956</v>
      </c>
      <c r="E407" s="18">
        <v>169.8</v>
      </c>
      <c r="F407" s="11" t="s">
        <v>957</v>
      </c>
      <c r="G407" s="11" t="s">
        <v>911</v>
      </c>
      <c r="H407" s="25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</row>
    <row r="408" spans="1:26" ht="14.25" hidden="1" customHeight="1">
      <c r="A408" s="9">
        <v>141</v>
      </c>
      <c r="B408" s="10" t="s">
        <v>153</v>
      </c>
      <c r="C408" s="10" t="s">
        <v>958</v>
      </c>
      <c r="D408" s="10" t="s">
        <v>959</v>
      </c>
      <c r="E408" s="18">
        <v>3092</v>
      </c>
      <c r="F408" s="11" t="s">
        <v>957</v>
      </c>
      <c r="G408" s="78">
        <v>45385</v>
      </c>
      <c r="H408" s="25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</row>
    <row r="409" spans="1:26" ht="14.25" hidden="1" customHeight="1">
      <c r="A409" s="9">
        <v>142</v>
      </c>
      <c r="B409" s="10" t="s">
        <v>649</v>
      </c>
      <c r="C409" s="10" t="s">
        <v>650</v>
      </c>
      <c r="D409" s="10" t="s">
        <v>960</v>
      </c>
      <c r="E409" s="18">
        <v>229.1</v>
      </c>
      <c r="F409" s="11" t="s">
        <v>957</v>
      </c>
      <c r="G409" s="78">
        <v>45385</v>
      </c>
      <c r="H409" s="25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</row>
    <row r="410" spans="1:26" ht="14.25" hidden="1" customHeight="1">
      <c r="A410" s="9">
        <v>143</v>
      </c>
      <c r="B410" s="10" t="s">
        <v>961</v>
      </c>
      <c r="C410" s="10" t="s">
        <v>962</v>
      </c>
      <c r="D410" s="10" t="s">
        <v>963</v>
      </c>
      <c r="E410" s="18">
        <v>168</v>
      </c>
      <c r="F410" s="11" t="s">
        <v>957</v>
      </c>
      <c r="G410" s="78">
        <v>45476</v>
      </c>
      <c r="H410" s="25" t="s">
        <v>964</v>
      </c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</row>
    <row r="411" spans="1:26" ht="14.25" hidden="1" customHeight="1">
      <c r="A411" s="9">
        <v>144</v>
      </c>
      <c r="B411" s="10" t="s">
        <v>965</v>
      </c>
      <c r="C411" s="10" t="s">
        <v>966</v>
      </c>
      <c r="D411" s="10" t="s">
        <v>967</v>
      </c>
      <c r="E411" s="18">
        <v>2295</v>
      </c>
      <c r="F411" s="11" t="s">
        <v>968</v>
      </c>
      <c r="G411" s="78">
        <v>45415</v>
      </c>
      <c r="H411" s="25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</row>
    <row r="412" spans="1:26" ht="14.25" hidden="1" customHeight="1">
      <c r="A412" s="9">
        <v>145</v>
      </c>
      <c r="B412" s="10" t="s">
        <v>969</v>
      </c>
      <c r="C412" s="10" t="s">
        <v>970</v>
      </c>
      <c r="D412" s="10" t="s">
        <v>971</v>
      </c>
      <c r="E412" s="18">
        <v>313.3</v>
      </c>
      <c r="F412" s="11" t="s">
        <v>972</v>
      </c>
      <c r="G412" s="78">
        <v>45415</v>
      </c>
      <c r="H412" s="25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</row>
    <row r="413" spans="1:26" ht="14.25" hidden="1" customHeight="1">
      <c r="A413" s="9">
        <v>146</v>
      </c>
      <c r="B413" s="10" t="s">
        <v>961</v>
      </c>
      <c r="C413" s="10" t="s">
        <v>962</v>
      </c>
      <c r="D413" s="10" t="s">
        <v>973</v>
      </c>
      <c r="E413" s="18">
        <v>560</v>
      </c>
      <c r="F413" s="11" t="s">
        <v>974</v>
      </c>
      <c r="G413" s="78">
        <v>45599</v>
      </c>
      <c r="H413" s="51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</row>
    <row r="414" spans="1:26" ht="14.25" hidden="1" customHeight="1">
      <c r="A414" s="9">
        <v>147</v>
      </c>
      <c r="B414" s="10" t="s">
        <v>975</v>
      </c>
      <c r="C414" s="10" t="s">
        <v>976</v>
      </c>
      <c r="D414" s="10" t="s">
        <v>242</v>
      </c>
      <c r="E414" s="18">
        <v>2594.3000000000002</v>
      </c>
      <c r="F414" s="11" t="s">
        <v>977</v>
      </c>
      <c r="G414" s="78">
        <v>45599</v>
      </c>
      <c r="H414" s="51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</row>
    <row r="415" spans="1:26" ht="14.25" hidden="1" customHeight="1">
      <c r="A415" s="9">
        <v>148</v>
      </c>
      <c r="B415" s="10" t="s">
        <v>975</v>
      </c>
      <c r="C415" s="10" t="s">
        <v>976</v>
      </c>
      <c r="D415" s="10" t="s">
        <v>978</v>
      </c>
      <c r="E415" s="18">
        <v>36.880000000000003</v>
      </c>
      <c r="F415" s="11" t="s">
        <v>977</v>
      </c>
      <c r="G415" s="78">
        <v>45599</v>
      </c>
      <c r="H415" s="51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</row>
    <row r="416" spans="1:26" ht="14.25" hidden="1" customHeight="1">
      <c r="A416" s="9">
        <v>149</v>
      </c>
      <c r="B416" s="10" t="s">
        <v>969</v>
      </c>
      <c r="C416" s="10" t="s">
        <v>970</v>
      </c>
      <c r="D416" s="10" t="s">
        <v>979</v>
      </c>
      <c r="E416" s="18">
        <v>158.72</v>
      </c>
      <c r="F416" s="52">
        <v>45294</v>
      </c>
      <c r="G416" s="78">
        <v>45629</v>
      </c>
      <c r="H416" s="25" t="s">
        <v>964</v>
      </c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</row>
    <row r="417" spans="1:26" ht="14.25" hidden="1" customHeight="1">
      <c r="A417" s="9">
        <v>150</v>
      </c>
      <c r="B417" s="10" t="s">
        <v>462</v>
      </c>
      <c r="C417" s="10" t="s">
        <v>980</v>
      </c>
      <c r="D417" s="10" t="s">
        <v>981</v>
      </c>
      <c r="E417" s="18">
        <v>96</v>
      </c>
      <c r="F417" s="52">
        <v>45325</v>
      </c>
      <c r="G417" s="78">
        <v>45599</v>
      </c>
      <c r="H417" s="51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</row>
    <row r="418" spans="1:26" ht="14.25" hidden="1" customHeight="1">
      <c r="A418" s="9">
        <v>151</v>
      </c>
      <c r="B418" s="10" t="s">
        <v>982</v>
      </c>
      <c r="C418" s="10" t="s">
        <v>983</v>
      </c>
      <c r="D418" s="10" t="s">
        <v>984</v>
      </c>
      <c r="E418" s="18">
        <v>25</v>
      </c>
      <c r="F418" s="52">
        <v>45325</v>
      </c>
      <c r="G418" s="78">
        <v>45599</v>
      </c>
      <c r="H418" s="51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</row>
    <row r="419" spans="1:26" ht="14.25" hidden="1" customHeight="1">
      <c r="A419" s="9">
        <v>152</v>
      </c>
      <c r="B419" s="10" t="s">
        <v>985</v>
      </c>
      <c r="C419" s="10" t="s">
        <v>986</v>
      </c>
      <c r="D419" s="10" t="s">
        <v>987</v>
      </c>
      <c r="E419" s="18">
        <v>969</v>
      </c>
      <c r="F419" s="52">
        <v>45325</v>
      </c>
      <c r="G419" s="78">
        <v>45599</v>
      </c>
      <c r="H419" s="51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ht="14.25" hidden="1" customHeight="1">
      <c r="A420" s="9">
        <v>153</v>
      </c>
      <c r="B420" s="10" t="s">
        <v>988</v>
      </c>
      <c r="C420" s="10" t="s">
        <v>989</v>
      </c>
      <c r="D420" s="10" t="s">
        <v>990</v>
      </c>
      <c r="E420" s="18">
        <v>138.32</v>
      </c>
      <c r="F420" s="52">
        <v>45325</v>
      </c>
      <c r="G420" s="78">
        <v>45599</v>
      </c>
      <c r="H420" s="51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</row>
    <row r="421" spans="1:26" ht="14.25" hidden="1" customHeight="1">
      <c r="A421" s="9">
        <v>154</v>
      </c>
      <c r="B421" s="10" t="s">
        <v>991</v>
      </c>
      <c r="C421" s="10" t="s">
        <v>992</v>
      </c>
      <c r="D421" s="10" t="s">
        <v>993</v>
      </c>
      <c r="E421" s="18">
        <v>627</v>
      </c>
      <c r="F421" s="52">
        <v>45415</v>
      </c>
      <c r="G421" s="78">
        <v>45599</v>
      </c>
      <c r="H421" s="51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</row>
    <row r="422" spans="1:26" ht="14.25" hidden="1" customHeight="1">
      <c r="A422" s="9">
        <v>155</v>
      </c>
      <c r="B422" s="10" t="s">
        <v>994</v>
      </c>
      <c r="C422" s="10" t="s">
        <v>995</v>
      </c>
      <c r="D422" s="10" t="s">
        <v>996</v>
      </c>
      <c r="E422" s="18">
        <v>980.8</v>
      </c>
      <c r="F422" s="52">
        <v>45415</v>
      </c>
      <c r="G422" s="78">
        <v>45599</v>
      </c>
      <c r="H422" s="51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</row>
    <row r="423" spans="1:26" ht="14.25" hidden="1" customHeight="1">
      <c r="A423" s="9">
        <v>156</v>
      </c>
      <c r="B423" s="10" t="s">
        <v>153</v>
      </c>
      <c r="C423" s="10" t="s">
        <v>958</v>
      </c>
      <c r="D423" s="10" t="s">
        <v>997</v>
      </c>
      <c r="E423" s="18">
        <v>164</v>
      </c>
      <c r="F423" s="52">
        <v>45415</v>
      </c>
      <c r="G423" s="11" t="s">
        <v>998</v>
      </c>
      <c r="H423" s="51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ht="14.25" hidden="1" customHeight="1">
      <c r="A424" s="9">
        <v>157</v>
      </c>
      <c r="B424" s="10" t="s">
        <v>999</v>
      </c>
      <c r="C424" s="10" t="s">
        <v>1000</v>
      </c>
      <c r="D424" s="10" t="s">
        <v>1001</v>
      </c>
      <c r="E424" s="18">
        <v>1200</v>
      </c>
      <c r="F424" s="52">
        <v>45415</v>
      </c>
      <c r="G424" s="11" t="s">
        <v>998</v>
      </c>
      <c r="H424" s="51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ht="14.25" hidden="1" customHeight="1">
      <c r="A425" s="9">
        <v>158</v>
      </c>
      <c r="B425" s="10" t="s">
        <v>1002</v>
      </c>
      <c r="C425" s="10" t="s">
        <v>1003</v>
      </c>
      <c r="D425" s="10" t="s">
        <v>1004</v>
      </c>
      <c r="E425" s="18">
        <v>2630.07</v>
      </c>
      <c r="F425" s="52">
        <v>45415</v>
      </c>
      <c r="G425" s="11" t="s">
        <v>998</v>
      </c>
      <c r="H425" s="51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ht="14.25" hidden="1" customHeight="1">
      <c r="A426" s="9">
        <v>159</v>
      </c>
      <c r="B426" s="10" t="s">
        <v>1005</v>
      </c>
      <c r="C426" s="10" t="s">
        <v>1006</v>
      </c>
      <c r="D426" s="10" t="s">
        <v>1007</v>
      </c>
      <c r="E426" s="18">
        <v>5315</v>
      </c>
      <c r="F426" s="52">
        <v>45415</v>
      </c>
      <c r="G426" s="11" t="s">
        <v>998</v>
      </c>
      <c r="H426" s="51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</row>
    <row r="427" spans="1:26" ht="14.25" hidden="1" customHeight="1">
      <c r="A427" s="9">
        <v>160</v>
      </c>
      <c r="B427" s="10" t="s">
        <v>991</v>
      </c>
      <c r="C427" s="10" t="s">
        <v>992</v>
      </c>
      <c r="D427" s="10" t="s">
        <v>1008</v>
      </c>
      <c r="E427" s="18">
        <v>418</v>
      </c>
      <c r="F427" s="52">
        <v>45446</v>
      </c>
      <c r="G427" s="11" t="s">
        <v>998</v>
      </c>
      <c r="H427" s="51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</row>
    <row r="428" spans="1:26" ht="14.25" hidden="1" customHeight="1">
      <c r="A428" s="9">
        <v>161</v>
      </c>
      <c r="B428" s="10" t="s">
        <v>685</v>
      </c>
      <c r="C428" s="10" t="s">
        <v>1009</v>
      </c>
      <c r="D428" s="10" t="s">
        <v>1010</v>
      </c>
      <c r="E428" s="18">
        <v>2315.9</v>
      </c>
      <c r="F428" s="52">
        <v>45446</v>
      </c>
      <c r="G428" s="11" t="s">
        <v>998</v>
      </c>
      <c r="H428" s="51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</row>
    <row r="429" spans="1:26" ht="14.25" hidden="1" customHeight="1">
      <c r="A429" s="9">
        <v>162</v>
      </c>
      <c r="B429" s="10" t="s">
        <v>685</v>
      </c>
      <c r="C429" s="10" t="s">
        <v>1009</v>
      </c>
      <c r="D429" s="10" t="s">
        <v>1011</v>
      </c>
      <c r="E429" s="18">
        <v>48</v>
      </c>
      <c r="F429" s="52">
        <v>45446</v>
      </c>
      <c r="G429" s="11" t="s">
        <v>998</v>
      </c>
      <c r="H429" s="51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</row>
    <row r="430" spans="1:26" ht="14.25" hidden="1" customHeight="1">
      <c r="A430" s="9">
        <v>163</v>
      </c>
      <c r="B430" s="10" t="s">
        <v>84</v>
      </c>
      <c r="C430" s="10" t="s">
        <v>1012</v>
      </c>
      <c r="D430" s="10" t="s">
        <v>1013</v>
      </c>
      <c r="E430" s="18">
        <v>1188</v>
      </c>
      <c r="F430" s="52">
        <v>45507</v>
      </c>
      <c r="G430" s="11" t="s">
        <v>998</v>
      </c>
      <c r="H430" s="25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</row>
    <row r="431" spans="1:26" ht="14.25" hidden="1" customHeight="1">
      <c r="A431" s="9">
        <v>164</v>
      </c>
      <c r="B431" s="10" t="s">
        <v>494</v>
      </c>
      <c r="C431" s="10" t="s">
        <v>1014</v>
      </c>
      <c r="D431" s="10" t="s">
        <v>1015</v>
      </c>
      <c r="E431" s="18">
        <v>401.64</v>
      </c>
      <c r="F431" s="11" t="s">
        <v>1016</v>
      </c>
      <c r="G431" s="11" t="s">
        <v>1017</v>
      </c>
      <c r="H431" s="51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</row>
    <row r="432" spans="1:26" ht="14.25" hidden="1" customHeight="1">
      <c r="A432" s="9">
        <v>165</v>
      </c>
      <c r="B432" s="10" t="s">
        <v>1018</v>
      </c>
      <c r="C432" s="10" t="s">
        <v>1019</v>
      </c>
      <c r="D432" s="10" t="s">
        <v>1020</v>
      </c>
      <c r="E432" s="18">
        <v>3605.4</v>
      </c>
      <c r="F432" s="11" t="s">
        <v>1021</v>
      </c>
      <c r="G432" s="11" t="s">
        <v>1017</v>
      </c>
      <c r="H432" s="51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</row>
    <row r="433" spans="1:26" ht="14.25" hidden="1" customHeight="1">
      <c r="A433" s="9">
        <v>166</v>
      </c>
      <c r="B433" s="10" t="s">
        <v>494</v>
      </c>
      <c r="C433" s="10" t="s">
        <v>1014</v>
      </c>
      <c r="D433" s="10" t="s">
        <v>1022</v>
      </c>
      <c r="E433" s="18">
        <v>470.15</v>
      </c>
      <c r="F433" s="11" t="s">
        <v>1016</v>
      </c>
      <c r="G433" s="32">
        <v>45384</v>
      </c>
      <c r="H433" s="25" t="s">
        <v>1023</v>
      </c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</row>
    <row r="434" spans="1:26" ht="14.25" hidden="1" customHeight="1">
      <c r="A434" s="9">
        <v>167</v>
      </c>
      <c r="B434" s="10" t="s">
        <v>462</v>
      </c>
      <c r="C434" s="10" t="s">
        <v>980</v>
      </c>
      <c r="D434" s="10" t="s">
        <v>1024</v>
      </c>
      <c r="E434" s="18">
        <v>968.1</v>
      </c>
      <c r="F434" s="11" t="s">
        <v>1021</v>
      </c>
      <c r="G434" s="32">
        <v>45384</v>
      </c>
      <c r="H434" s="25" t="s">
        <v>1023</v>
      </c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ht="14.25" hidden="1" customHeight="1">
      <c r="A435" s="9">
        <v>168</v>
      </c>
      <c r="B435" s="10" t="s">
        <v>462</v>
      </c>
      <c r="C435" s="10" t="s">
        <v>980</v>
      </c>
      <c r="D435" s="10" t="s">
        <v>1025</v>
      </c>
      <c r="E435" s="18">
        <v>544.6</v>
      </c>
      <c r="F435" s="11" t="s">
        <v>1026</v>
      </c>
      <c r="G435" s="11" t="s">
        <v>1017</v>
      </c>
      <c r="H435" s="51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</row>
    <row r="436" spans="1:26" ht="14.25" hidden="1" customHeight="1">
      <c r="A436" s="9">
        <v>169</v>
      </c>
      <c r="B436" s="10" t="s">
        <v>462</v>
      </c>
      <c r="C436" s="10" t="s">
        <v>980</v>
      </c>
      <c r="D436" s="10" t="s">
        <v>1027</v>
      </c>
      <c r="E436" s="18">
        <v>354.05</v>
      </c>
      <c r="F436" s="11" t="s">
        <v>1026</v>
      </c>
      <c r="G436" s="11" t="s">
        <v>1017</v>
      </c>
      <c r="H436" s="51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</row>
    <row r="437" spans="1:26" ht="14.25" hidden="1" customHeight="1">
      <c r="A437" s="9">
        <v>170</v>
      </c>
      <c r="B437" s="10" t="s">
        <v>462</v>
      </c>
      <c r="C437" s="10" t="s">
        <v>980</v>
      </c>
      <c r="D437" s="10" t="s">
        <v>1028</v>
      </c>
      <c r="E437" s="18">
        <v>320.07</v>
      </c>
      <c r="F437" s="11" t="s">
        <v>1029</v>
      </c>
      <c r="G437" s="11" t="s">
        <v>1017</v>
      </c>
      <c r="H437" s="51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</row>
    <row r="438" spans="1:26" ht="14.25" hidden="1" customHeight="1">
      <c r="A438" s="9">
        <v>171</v>
      </c>
      <c r="B438" s="10" t="s">
        <v>854</v>
      </c>
      <c r="C438" s="10" t="s">
        <v>855</v>
      </c>
      <c r="D438" s="10" t="s">
        <v>1030</v>
      </c>
      <c r="E438" s="18">
        <v>400</v>
      </c>
      <c r="F438" s="11" t="s">
        <v>1031</v>
      </c>
      <c r="G438" s="11" t="s">
        <v>1017</v>
      </c>
      <c r="H438" s="51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</row>
    <row r="439" spans="1:26" ht="14.25" hidden="1" customHeight="1">
      <c r="A439" s="9">
        <v>172</v>
      </c>
      <c r="B439" s="10" t="s">
        <v>854</v>
      </c>
      <c r="C439" s="10" t="s">
        <v>855</v>
      </c>
      <c r="D439" s="10" t="s">
        <v>1032</v>
      </c>
      <c r="E439" s="18">
        <v>240</v>
      </c>
      <c r="F439" s="11" t="s">
        <v>1031</v>
      </c>
      <c r="G439" s="11" t="s">
        <v>1017</v>
      </c>
      <c r="H439" s="51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</row>
    <row r="440" spans="1:26" ht="14.25" hidden="1" customHeight="1">
      <c r="A440" s="9">
        <v>173</v>
      </c>
      <c r="B440" s="10" t="s">
        <v>1033</v>
      </c>
      <c r="C440" s="10" t="s">
        <v>1034</v>
      </c>
      <c r="D440" s="10" t="s">
        <v>1035</v>
      </c>
      <c r="E440" s="18">
        <v>58.6</v>
      </c>
      <c r="F440" s="11" t="s">
        <v>1036</v>
      </c>
      <c r="G440" s="32">
        <v>45384</v>
      </c>
      <c r="H440" s="51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</row>
    <row r="441" spans="1:26" ht="14.25" hidden="1" customHeight="1">
      <c r="A441" s="9">
        <v>174</v>
      </c>
      <c r="B441" s="10" t="s">
        <v>1018</v>
      </c>
      <c r="C441" s="10" t="s">
        <v>1019</v>
      </c>
      <c r="D441" s="10" t="s">
        <v>656</v>
      </c>
      <c r="E441" s="18">
        <v>182.9</v>
      </c>
      <c r="F441" s="11" t="s">
        <v>1036</v>
      </c>
      <c r="G441" s="32">
        <v>45384</v>
      </c>
      <c r="H441" s="51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</row>
    <row r="442" spans="1:26" ht="14.25" hidden="1" customHeight="1">
      <c r="A442" s="9">
        <v>175</v>
      </c>
      <c r="B442" s="10" t="s">
        <v>1037</v>
      </c>
      <c r="C442" s="10" t="s">
        <v>943</v>
      </c>
      <c r="D442" s="10" t="s">
        <v>1038</v>
      </c>
      <c r="E442" s="18">
        <v>83.16</v>
      </c>
      <c r="F442" s="11" t="s">
        <v>1036</v>
      </c>
      <c r="G442" s="32">
        <v>45384</v>
      </c>
      <c r="H442" s="51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</row>
    <row r="443" spans="1:26" ht="14.25" hidden="1" customHeight="1">
      <c r="A443" s="9">
        <v>176</v>
      </c>
      <c r="B443" s="10" t="s">
        <v>558</v>
      </c>
      <c r="C443" s="10" t="s">
        <v>1039</v>
      </c>
      <c r="D443" s="10" t="s">
        <v>1040</v>
      </c>
      <c r="E443" s="18">
        <v>99.5</v>
      </c>
      <c r="F443" s="52">
        <v>45326</v>
      </c>
      <c r="G443" s="32">
        <v>45385</v>
      </c>
      <c r="H443" s="51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</row>
    <row r="444" spans="1:26" ht="14.25" hidden="1" customHeight="1">
      <c r="A444" s="9">
        <v>177</v>
      </c>
      <c r="B444" s="10" t="s">
        <v>1041</v>
      </c>
      <c r="C444" s="10" t="s">
        <v>1042</v>
      </c>
      <c r="D444" s="10" t="s">
        <v>1043</v>
      </c>
      <c r="E444" s="18">
        <v>39.5</v>
      </c>
      <c r="F444" s="52">
        <v>45326</v>
      </c>
      <c r="G444" s="32">
        <v>45385</v>
      </c>
      <c r="H444" s="51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</row>
    <row r="445" spans="1:26" ht="14.25" hidden="1" customHeight="1">
      <c r="A445" s="9">
        <v>178</v>
      </c>
      <c r="B445" s="10" t="s">
        <v>846</v>
      </c>
      <c r="C445" s="10" t="s">
        <v>847</v>
      </c>
      <c r="D445" s="10" t="s">
        <v>1044</v>
      </c>
      <c r="E445" s="18">
        <v>496</v>
      </c>
      <c r="F445" s="52">
        <v>45600</v>
      </c>
      <c r="G445" s="11" t="s">
        <v>27</v>
      </c>
      <c r="H445" s="25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ht="14.25" hidden="1" customHeight="1">
      <c r="A446" s="9">
        <v>179</v>
      </c>
      <c r="B446" s="10" t="s">
        <v>153</v>
      </c>
      <c r="C446" s="10" t="s">
        <v>958</v>
      </c>
      <c r="D446" s="10" t="s">
        <v>1045</v>
      </c>
      <c r="E446" s="18">
        <v>4304</v>
      </c>
      <c r="F446" s="11" t="s">
        <v>1046</v>
      </c>
      <c r="G446" s="11" t="s">
        <v>1047</v>
      </c>
      <c r="H446" s="25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</row>
    <row r="447" spans="1:26" ht="14.25" hidden="1" customHeight="1">
      <c r="A447" s="9">
        <v>180</v>
      </c>
      <c r="B447" s="10" t="s">
        <v>1048</v>
      </c>
      <c r="C447" s="10" t="s">
        <v>1049</v>
      </c>
      <c r="D447" s="10" t="s">
        <v>1050</v>
      </c>
      <c r="E447" s="18">
        <v>555.84</v>
      </c>
      <c r="F447" s="52">
        <v>45478</v>
      </c>
      <c r="G447" s="11" t="s">
        <v>1051</v>
      </c>
      <c r="H447" s="25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</row>
    <row r="448" spans="1:26" ht="14.25" hidden="1" customHeight="1">
      <c r="A448" s="9">
        <v>181</v>
      </c>
      <c r="B448" s="10" t="s">
        <v>1052</v>
      </c>
      <c r="C448" s="10" t="s">
        <v>1053</v>
      </c>
      <c r="D448" s="10" t="s">
        <v>1054</v>
      </c>
      <c r="E448" s="18">
        <v>2303.6799999999998</v>
      </c>
      <c r="F448" s="11" t="s">
        <v>1055</v>
      </c>
      <c r="G448" s="11" t="s">
        <v>1056</v>
      </c>
      <c r="H448" s="51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</row>
    <row r="449" spans="1:26" ht="14.25" hidden="1" customHeight="1">
      <c r="A449" s="9">
        <v>182</v>
      </c>
      <c r="B449" s="10" t="s">
        <v>1057</v>
      </c>
      <c r="C449" s="10" t="s">
        <v>1058</v>
      </c>
      <c r="D449" s="10" t="s">
        <v>1059</v>
      </c>
      <c r="E449" s="18">
        <v>181.05</v>
      </c>
      <c r="F449" s="52">
        <v>45571</v>
      </c>
      <c r="G449" s="11" t="s">
        <v>1060</v>
      </c>
      <c r="H449" s="25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ht="14.25" hidden="1" customHeight="1">
      <c r="A450" s="9">
        <v>183</v>
      </c>
      <c r="B450" s="10" t="s">
        <v>1061</v>
      </c>
      <c r="C450" s="10" t="s">
        <v>1062</v>
      </c>
      <c r="D450" s="10" t="s">
        <v>1063</v>
      </c>
      <c r="E450" s="18">
        <v>82</v>
      </c>
      <c r="F450" s="52">
        <v>45571</v>
      </c>
      <c r="G450" s="11" t="s">
        <v>1060</v>
      </c>
      <c r="H450" s="25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ht="14.25" hidden="1" customHeight="1">
      <c r="A451" s="9">
        <v>184</v>
      </c>
      <c r="B451" s="10" t="s">
        <v>675</v>
      </c>
      <c r="C451" s="10" t="s">
        <v>1064</v>
      </c>
      <c r="D451" s="10" t="s">
        <v>1065</v>
      </c>
      <c r="E451" s="18">
        <v>368.15</v>
      </c>
      <c r="F451" s="11" t="s">
        <v>1066</v>
      </c>
      <c r="G451" s="11" t="s">
        <v>1067</v>
      </c>
      <c r="H451" s="51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</row>
    <row r="452" spans="1:26" ht="14.25" hidden="1" customHeight="1">
      <c r="A452" s="9">
        <v>185</v>
      </c>
      <c r="B452" s="10" t="s">
        <v>1068</v>
      </c>
      <c r="C452" s="10" t="s">
        <v>1069</v>
      </c>
      <c r="D452" s="10" t="s">
        <v>1070</v>
      </c>
      <c r="E452" s="18">
        <v>1899</v>
      </c>
      <c r="F452" s="11" t="s">
        <v>1066</v>
      </c>
      <c r="G452" s="11" t="s">
        <v>1067</v>
      </c>
      <c r="H452" s="51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</row>
    <row r="453" spans="1:26" ht="14.25" hidden="1" customHeight="1">
      <c r="A453" s="9">
        <v>186</v>
      </c>
      <c r="B453" s="28" t="s">
        <v>28</v>
      </c>
      <c r="C453" s="29" t="s">
        <v>29</v>
      </c>
      <c r="D453" s="10" t="s">
        <v>1071</v>
      </c>
      <c r="E453" s="18">
        <v>7999.9</v>
      </c>
      <c r="F453" s="11" t="s">
        <v>1072</v>
      </c>
      <c r="G453" s="30">
        <v>45358</v>
      </c>
      <c r="H453" s="51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</row>
    <row r="454" spans="1:26" ht="14.25" hidden="1" customHeight="1">
      <c r="A454" s="9">
        <v>187</v>
      </c>
      <c r="B454" s="10" t="s">
        <v>1073</v>
      </c>
      <c r="C454" s="10" t="s">
        <v>1074</v>
      </c>
      <c r="D454" s="10" t="s">
        <v>1075</v>
      </c>
      <c r="E454" s="18">
        <v>688</v>
      </c>
      <c r="F454" s="11" t="s">
        <v>1076</v>
      </c>
      <c r="G454" s="30">
        <v>45358</v>
      </c>
      <c r="H454" s="51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</row>
    <row r="455" spans="1:26" ht="14.25" hidden="1" customHeight="1">
      <c r="A455" s="9">
        <v>188</v>
      </c>
      <c r="B455" s="28" t="s">
        <v>28</v>
      </c>
      <c r="C455" s="29" t="s">
        <v>29</v>
      </c>
      <c r="D455" s="10" t="s">
        <v>967</v>
      </c>
      <c r="E455" s="18">
        <v>7999.9</v>
      </c>
      <c r="F455" s="11" t="s">
        <v>1077</v>
      </c>
      <c r="G455" s="78">
        <v>45633</v>
      </c>
      <c r="H455" s="25" t="s">
        <v>1078</v>
      </c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</row>
    <row r="456" spans="1:26" ht="14.25" hidden="1" customHeight="1">
      <c r="A456" s="9">
        <v>189</v>
      </c>
      <c r="B456" s="28" t="s">
        <v>1079</v>
      </c>
      <c r="C456" s="29" t="s">
        <v>1080</v>
      </c>
      <c r="D456" s="10" t="s">
        <v>1081</v>
      </c>
      <c r="E456" s="18">
        <v>114.15</v>
      </c>
      <c r="F456" s="11" t="s">
        <v>1076</v>
      </c>
      <c r="G456" s="32">
        <v>45481</v>
      </c>
      <c r="H456" s="51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</row>
    <row r="457" spans="1:26" ht="14.25" hidden="1" customHeight="1">
      <c r="A457" s="9">
        <v>190</v>
      </c>
      <c r="B457" s="10" t="s">
        <v>675</v>
      </c>
      <c r="C457" s="10" t="s">
        <v>1064</v>
      </c>
      <c r="D457" s="10" t="s">
        <v>1082</v>
      </c>
      <c r="E457" s="18">
        <v>314.92</v>
      </c>
      <c r="F457" s="52">
        <v>45572</v>
      </c>
      <c r="G457" s="11" t="s">
        <v>1083</v>
      </c>
      <c r="H457" s="25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</row>
    <row r="458" spans="1:26" ht="14.25" hidden="1" customHeight="1">
      <c r="A458" s="9">
        <v>191</v>
      </c>
      <c r="B458" s="10" t="s">
        <v>1084</v>
      </c>
      <c r="C458" s="10" t="s">
        <v>1085</v>
      </c>
      <c r="D458" s="10" t="s">
        <v>1086</v>
      </c>
      <c r="E458" s="18">
        <v>276</v>
      </c>
      <c r="F458" s="11" t="s">
        <v>1087</v>
      </c>
      <c r="G458" s="32">
        <v>45510</v>
      </c>
      <c r="H458" s="51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</row>
    <row r="459" spans="1:26" ht="14.25" hidden="1" customHeight="1">
      <c r="A459" s="9">
        <v>192</v>
      </c>
      <c r="B459" s="10" t="s">
        <v>1084</v>
      </c>
      <c r="C459" s="10" t="s">
        <v>1085</v>
      </c>
      <c r="D459" s="10" t="s">
        <v>1088</v>
      </c>
      <c r="E459" s="18">
        <v>243.75</v>
      </c>
      <c r="F459" s="11" t="s">
        <v>1087</v>
      </c>
      <c r="G459" s="32">
        <v>45510</v>
      </c>
      <c r="H459" s="51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ht="14.25" hidden="1" customHeight="1">
      <c r="A460" s="9">
        <v>193</v>
      </c>
      <c r="B460" s="10" t="s">
        <v>94</v>
      </c>
      <c r="C460" s="10" t="s">
        <v>770</v>
      </c>
      <c r="D460" s="10" t="s">
        <v>1089</v>
      </c>
      <c r="E460" s="18">
        <v>2150</v>
      </c>
      <c r="F460" s="11" t="s">
        <v>1090</v>
      </c>
      <c r="G460" s="32">
        <v>45511</v>
      </c>
      <c r="H460" s="51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</row>
    <row r="461" spans="1:26" ht="14.25" hidden="1" customHeight="1">
      <c r="A461" s="9">
        <v>194</v>
      </c>
      <c r="B461" s="10" t="s">
        <v>616</v>
      </c>
      <c r="C461" s="10" t="s">
        <v>617</v>
      </c>
      <c r="D461" s="10" t="s">
        <v>1091</v>
      </c>
      <c r="E461" s="18">
        <v>1373.52</v>
      </c>
      <c r="F461" s="11" t="s">
        <v>1092</v>
      </c>
      <c r="G461" s="11" t="s">
        <v>1093</v>
      </c>
      <c r="H461" s="25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</row>
    <row r="462" spans="1:26" ht="14.25" hidden="1" customHeight="1">
      <c r="A462" s="9">
        <v>195</v>
      </c>
      <c r="B462" s="10" t="s">
        <v>1094</v>
      </c>
      <c r="C462" s="10" t="s">
        <v>1095</v>
      </c>
      <c r="D462" s="10" t="s">
        <v>1096</v>
      </c>
      <c r="E462" s="18">
        <v>561</v>
      </c>
      <c r="F462" s="11" t="s">
        <v>1097</v>
      </c>
      <c r="G462" s="11" t="s">
        <v>1093</v>
      </c>
      <c r="H462" s="51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</row>
    <row r="463" spans="1:26" ht="14.25" hidden="1" customHeight="1">
      <c r="A463" s="9">
        <v>196</v>
      </c>
      <c r="B463" s="10" t="s">
        <v>1094</v>
      </c>
      <c r="C463" s="10" t="s">
        <v>1095</v>
      </c>
      <c r="D463" s="10" t="s">
        <v>1098</v>
      </c>
      <c r="E463" s="18">
        <v>31.8</v>
      </c>
      <c r="F463" s="11" t="s">
        <v>1097</v>
      </c>
      <c r="G463" s="11" t="s">
        <v>1093</v>
      </c>
      <c r="H463" s="51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</row>
    <row r="464" spans="1:26" ht="14.25" hidden="1" customHeight="1">
      <c r="A464" s="9">
        <v>197</v>
      </c>
      <c r="B464" s="10" t="s">
        <v>1094</v>
      </c>
      <c r="C464" s="10" t="s">
        <v>1095</v>
      </c>
      <c r="D464" s="10" t="s">
        <v>1099</v>
      </c>
      <c r="E464" s="18">
        <v>486</v>
      </c>
      <c r="F464" s="11" t="s">
        <v>1100</v>
      </c>
      <c r="G464" s="11" t="s">
        <v>1093</v>
      </c>
      <c r="H464" s="51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ht="14.25" hidden="1" customHeight="1">
      <c r="A465" s="9">
        <v>198</v>
      </c>
      <c r="B465" s="10" t="s">
        <v>1094</v>
      </c>
      <c r="C465" s="10" t="s">
        <v>1095</v>
      </c>
      <c r="D465" s="10" t="s">
        <v>1101</v>
      </c>
      <c r="E465" s="18">
        <v>48.6</v>
      </c>
      <c r="F465" s="11" t="s">
        <v>1100</v>
      </c>
      <c r="G465" s="11" t="s">
        <v>1093</v>
      </c>
      <c r="H465" s="51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ht="14.25" hidden="1" customHeight="1">
      <c r="A466" s="9">
        <v>199</v>
      </c>
      <c r="B466" s="10" t="s">
        <v>675</v>
      </c>
      <c r="C466" s="10" t="s">
        <v>1102</v>
      </c>
      <c r="D466" s="10" t="s">
        <v>1103</v>
      </c>
      <c r="E466" s="18">
        <v>444.22</v>
      </c>
      <c r="F466" s="11" t="s">
        <v>1104</v>
      </c>
      <c r="G466" s="11" t="s">
        <v>1105</v>
      </c>
      <c r="H466" s="25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</row>
    <row r="467" spans="1:26" ht="14.25" hidden="1" customHeight="1">
      <c r="A467" s="9">
        <v>200</v>
      </c>
      <c r="B467" s="10" t="s">
        <v>1094</v>
      </c>
      <c r="C467" s="10" t="s">
        <v>1095</v>
      </c>
      <c r="D467" s="10" t="s">
        <v>1106</v>
      </c>
      <c r="E467" s="18">
        <v>151.5</v>
      </c>
      <c r="F467" s="52">
        <v>45605</v>
      </c>
      <c r="G467" s="11" t="s">
        <v>1107</v>
      </c>
      <c r="H467" s="25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</row>
    <row r="468" spans="1:26" ht="14.25" hidden="1" customHeight="1">
      <c r="A468" s="9">
        <v>201</v>
      </c>
      <c r="B468" s="10" t="s">
        <v>1108</v>
      </c>
      <c r="C468" s="10" t="s">
        <v>641</v>
      </c>
      <c r="D468" s="10" t="s">
        <v>1109</v>
      </c>
      <c r="E468" s="18">
        <v>225</v>
      </c>
      <c r="F468" s="11" t="s">
        <v>1110</v>
      </c>
      <c r="G468" s="11" t="s">
        <v>1111</v>
      </c>
      <c r="H468" s="25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</row>
    <row r="469" spans="1:26" ht="14.25" hidden="1" customHeight="1">
      <c r="A469" s="9">
        <v>202</v>
      </c>
      <c r="B469" s="10" t="s">
        <v>1112</v>
      </c>
      <c r="C469" s="10" t="s">
        <v>1113</v>
      </c>
      <c r="D469" s="10" t="s">
        <v>1114</v>
      </c>
      <c r="E469" s="18">
        <v>531</v>
      </c>
      <c r="F469" s="11" t="s">
        <v>1110</v>
      </c>
      <c r="G469" s="11" t="s">
        <v>1111</v>
      </c>
      <c r="H469" s="25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</row>
    <row r="470" spans="1:26" ht="14.25" hidden="1" customHeight="1">
      <c r="A470" s="9">
        <v>203</v>
      </c>
      <c r="B470" s="10" t="s">
        <v>1112</v>
      </c>
      <c r="C470" s="10" t="s">
        <v>1113</v>
      </c>
      <c r="D470" s="10" t="s">
        <v>1115</v>
      </c>
      <c r="E470" s="18">
        <v>2490</v>
      </c>
      <c r="F470" s="11" t="s">
        <v>1110</v>
      </c>
      <c r="G470" s="11" t="s">
        <v>1116</v>
      </c>
      <c r="H470" s="25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</row>
    <row r="471" spans="1:26" ht="14.25" hidden="1" customHeight="1">
      <c r="A471" s="9">
        <v>204</v>
      </c>
      <c r="B471" s="10" t="s">
        <v>96</v>
      </c>
      <c r="C471" s="10" t="s">
        <v>666</v>
      </c>
      <c r="D471" s="10" t="s">
        <v>1117</v>
      </c>
      <c r="E471" s="18">
        <v>350</v>
      </c>
      <c r="F471" s="11" t="s">
        <v>1118</v>
      </c>
      <c r="G471" s="11" t="s">
        <v>1119</v>
      </c>
      <c r="H471" s="25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</row>
    <row r="472" spans="1:26" ht="14.25" hidden="1" customHeight="1">
      <c r="A472" s="9">
        <v>205</v>
      </c>
      <c r="B472" s="10" t="s">
        <v>678</v>
      </c>
      <c r="C472" s="10" t="s">
        <v>679</v>
      </c>
      <c r="D472" s="10" t="s">
        <v>1120</v>
      </c>
      <c r="E472" s="18">
        <v>180.6</v>
      </c>
      <c r="F472" s="11" t="s">
        <v>1118</v>
      </c>
      <c r="G472" s="11" t="s">
        <v>1119</v>
      </c>
      <c r="H472" s="25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ht="14.25" hidden="1" customHeight="1">
      <c r="A473" s="9">
        <v>206</v>
      </c>
      <c r="B473" s="10" t="s">
        <v>815</v>
      </c>
      <c r="C473" s="10" t="s">
        <v>816</v>
      </c>
      <c r="D473" s="10" t="s">
        <v>1121</v>
      </c>
      <c r="E473" s="18">
        <v>249.3</v>
      </c>
      <c r="F473" s="11" t="s">
        <v>1118</v>
      </c>
      <c r="G473" s="11" t="s">
        <v>1119</v>
      </c>
      <c r="H473" s="25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</row>
    <row r="474" spans="1:26" ht="14.25" hidden="1" customHeight="1">
      <c r="A474" s="9">
        <v>207</v>
      </c>
      <c r="B474" s="10" t="s">
        <v>695</v>
      </c>
      <c r="C474" s="10" t="s">
        <v>1122</v>
      </c>
      <c r="D474" s="10" t="s">
        <v>1123</v>
      </c>
      <c r="E474" s="18">
        <v>126.8</v>
      </c>
      <c r="F474" s="11" t="s">
        <v>1124</v>
      </c>
      <c r="G474" s="11" t="s">
        <v>1125</v>
      </c>
      <c r="H474" s="25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</row>
    <row r="475" spans="1:26" ht="14.25" hidden="1" customHeight="1">
      <c r="A475" s="9">
        <v>208</v>
      </c>
      <c r="B475" s="10" t="s">
        <v>1112</v>
      </c>
      <c r="C475" s="10" t="s">
        <v>1113</v>
      </c>
      <c r="D475" s="10" t="s">
        <v>1126</v>
      </c>
      <c r="E475" s="18">
        <v>54.25</v>
      </c>
      <c r="F475" s="11" t="s">
        <v>1127</v>
      </c>
      <c r="G475" s="78">
        <v>45332</v>
      </c>
      <c r="H475" s="25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</row>
    <row r="476" spans="1:26" ht="14.25" hidden="1" customHeight="1">
      <c r="A476" s="9">
        <v>209</v>
      </c>
      <c r="B476" s="10" t="s">
        <v>1112</v>
      </c>
      <c r="C476" s="10" t="s">
        <v>1113</v>
      </c>
      <c r="D476" s="10" t="s">
        <v>1128</v>
      </c>
      <c r="E476" s="18">
        <v>98.5</v>
      </c>
      <c r="F476" s="11" t="s">
        <v>1127</v>
      </c>
      <c r="G476" s="11" t="s">
        <v>1129</v>
      </c>
      <c r="H476" s="25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</row>
    <row r="477" spans="1:26" ht="14.25" hidden="1" customHeight="1">
      <c r="A477" s="9">
        <v>210</v>
      </c>
      <c r="B477" s="10" t="s">
        <v>1130</v>
      </c>
      <c r="C477" s="10" t="s">
        <v>1131</v>
      </c>
      <c r="D477" s="10" t="s">
        <v>1132</v>
      </c>
      <c r="E477" s="18">
        <v>2231.6</v>
      </c>
      <c r="F477" s="31">
        <v>45575</v>
      </c>
      <c r="G477" s="11" t="s">
        <v>1133</v>
      </c>
      <c r="H477" s="25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</row>
    <row r="478" spans="1:26" ht="14.25" hidden="1" customHeight="1">
      <c r="A478" s="9">
        <v>211</v>
      </c>
      <c r="B478" s="10" t="s">
        <v>588</v>
      </c>
      <c r="C478" s="83" t="s">
        <v>589</v>
      </c>
      <c r="D478" s="10" t="s">
        <v>1134</v>
      </c>
      <c r="E478" s="18">
        <v>627.01</v>
      </c>
      <c r="F478" s="31">
        <v>45606</v>
      </c>
      <c r="G478" s="11" t="s">
        <v>1133</v>
      </c>
      <c r="H478" s="25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</row>
    <row r="479" spans="1:26" ht="14.25" hidden="1" customHeight="1">
      <c r="A479" s="9">
        <v>212</v>
      </c>
      <c r="B479" s="10" t="s">
        <v>619</v>
      </c>
      <c r="C479" s="10" t="s">
        <v>620</v>
      </c>
      <c r="D479" s="10" t="s">
        <v>1135</v>
      </c>
      <c r="E479" s="18">
        <v>103.1</v>
      </c>
      <c r="F479" s="11" t="s">
        <v>1136</v>
      </c>
      <c r="G479" s="11" t="s">
        <v>1133</v>
      </c>
      <c r="H479" s="25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</row>
    <row r="480" spans="1:26" ht="14.25" hidden="1" customHeight="1">
      <c r="A480" s="9">
        <v>213</v>
      </c>
      <c r="B480" s="10" t="s">
        <v>1137</v>
      </c>
      <c r="C480" s="10" t="s">
        <v>1138</v>
      </c>
      <c r="D480" s="10" t="s">
        <v>1139</v>
      </c>
      <c r="E480" s="18">
        <v>8850</v>
      </c>
      <c r="F480" s="11" t="s">
        <v>49</v>
      </c>
      <c r="G480" s="11" t="s">
        <v>1140</v>
      </c>
      <c r="H480" s="51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</row>
    <row r="481" spans="1:26" ht="14.25" hidden="1" customHeight="1">
      <c r="A481" s="9">
        <v>214</v>
      </c>
      <c r="B481" s="10" t="s">
        <v>1137</v>
      </c>
      <c r="C481" s="10" t="s">
        <v>1138</v>
      </c>
      <c r="D481" s="10" t="s">
        <v>1141</v>
      </c>
      <c r="E481" s="18">
        <v>14750</v>
      </c>
      <c r="F481" s="11" t="s">
        <v>49</v>
      </c>
      <c r="G481" s="11" t="s">
        <v>1140</v>
      </c>
      <c r="H481" s="51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</row>
    <row r="482" spans="1:26" ht="14.25" hidden="1" customHeight="1">
      <c r="A482" s="9">
        <v>215</v>
      </c>
      <c r="B482" s="10" t="s">
        <v>1142</v>
      </c>
      <c r="C482" s="10" t="s">
        <v>1143</v>
      </c>
      <c r="D482" s="10" t="s">
        <v>1144</v>
      </c>
      <c r="E482" s="18">
        <v>3420</v>
      </c>
      <c r="F482" s="11" t="s">
        <v>49</v>
      </c>
      <c r="G482" s="11" t="s">
        <v>1140</v>
      </c>
      <c r="H482" s="51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</row>
    <row r="483" spans="1:26" ht="14.25" hidden="1" customHeight="1">
      <c r="A483" s="9">
        <v>216</v>
      </c>
      <c r="B483" s="10" t="s">
        <v>1130</v>
      </c>
      <c r="C483" s="10" t="s">
        <v>1131</v>
      </c>
      <c r="D483" s="10" t="s">
        <v>1145</v>
      </c>
      <c r="E483" s="18">
        <v>247.5</v>
      </c>
      <c r="F483" s="11" t="s">
        <v>1146</v>
      </c>
      <c r="G483" s="78">
        <v>45302</v>
      </c>
      <c r="H483" s="51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</row>
    <row r="484" spans="1:26" ht="14.25" hidden="1" customHeight="1">
      <c r="A484" s="9">
        <v>217</v>
      </c>
      <c r="B484" s="10" t="s">
        <v>1147</v>
      </c>
      <c r="C484" s="10" t="s">
        <v>1148</v>
      </c>
      <c r="D484" s="10" t="s">
        <v>1149</v>
      </c>
      <c r="E484" s="18">
        <v>5600</v>
      </c>
      <c r="F484" s="31">
        <v>45637</v>
      </c>
      <c r="G484" s="11" t="s">
        <v>1150</v>
      </c>
      <c r="H484" s="25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</row>
    <row r="485" spans="1:26" ht="14.25" hidden="1" customHeight="1">
      <c r="A485" s="9">
        <v>218</v>
      </c>
      <c r="B485" s="10" t="s">
        <v>1151</v>
      </c>
      <c r="C485" s="10" t="s">
        <v>1152</v>
      </c>
      <c r="D485" s="10" t="s">
        <v>1153</v>
      </c>
      <c r="E485" s="18">
        <v>1830</v>
      </c>
      <c r="F485" s="11" t="s">
        <v>35</v>
      </c>
      <c r="G485" s="11" t="s">
        <v>36</v>
      </c>
      <c r="H485" s="25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</row>
    <row r="486" spans="1:26" ht="14.25" hidden="1" customHeight="1">
      <c r="A486" s="9">
        <v>219</v>
      </c>
      <c r="B486" s="10" t="s">
        <v>32</v>
      </c>
      <c r="C486" s="10" t="s">
        <v>33</v>
      </c>
      <c r="D486" s="10" t="s">
        <v>1154</v>
      </c>
      <c r="E486" s="18">
        <v>13469.97</v>
      </c>
      <c r="F486" s="11" t="s">
        <v>35</v>
      </c>
      <c r="G486" s="11" t="s">
        <v>36</v>
      </c>
      <c r="H486" s="25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</row>
    <row r="487" spans="1:26" ht="14.25" hidden="1" customHeight="1">
      <c r="A487" s="9">
        <v>220</v>
      </c>
      <c r="B487" s="10" t="s">
        <v>1147</v>
      </c>
      <c r="C487" s="10" t="s">
        <v>1148</v>
      </c>
      <c r="D487" s="10" t="s">
        <v>1155</v>
      </c>
      <c r="E487" s="18">
        <v>1680</v>
      </c>
      <c r="F487" s="11" t="s">
        <v>1156</v>
      </c>
      <c r="G487" s="11" t="s">
        <v>36</v>
      </c>
      <c r="H487" s="25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ht="14.25" hidden="1" customHeight="1">
      <c r="A488" s="9">
        <v>221</v>
      </c>
      <c r="B488" s="28" t="s">
        <v>1157</v>
      </c>
      <c r="C488" s="29" t="s">
        <v>1158</v>
      </c>
      <c r="D488" s="10" t="s">
        <v>1159</v>
      </c>
      <c r="E488" s="18">
        <v>158</v>
      </c>
      <c r="F488" s="11" t="s">
        <v>1156</v>
      </c>
      <c r="G488" s="11" t="s">
        <v>36</v>
      </c>
      <c r="H488" s="25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</row>
    <row r="489" spans="1:26" ht="14.25" hidden="1" customHeight="1">
      <c r="A489" s="9">
        <v>222</v>
      </c>
      <c r="B489" s="28" t="s">
        <v>1157</v>
      </c>
      <c r="C489" s="29" t="s">
        <v>1158</v>
      </c>
      <c r="D489" s="10" t="s">
        <v>1160</v>
      </c>
      <c r="E489" s="18">
        <v>204</v>
      </c>
      <c r="F489" s="52">
        <v>45334</v>
      </c>
      <c r="G489" s="84">
        <v>45638</v>
      </c>
      <c r="H489" s="25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</row>
    <row r="490" spans="1:26" ht="14.25" hidden="1" customHeight="1">
      <c r="A490" s="9">
        <v>223</v>
      </c>
      <c r="B490" s="10" t="s">
        <v>1161</v>
      </c>
      <c r="C490" s="10" t="s">
        <v>1162</v>
      </c>
      <c r="D490" s="10" t="s">
        <v>1163</v>
      </c>
      <c r="E490" s="18">
        <v>1950</v>
      </c>
      <c r="F490" s="52">
        <v>45577</v>
      </c>
      <c r="G490" s="11" t="s">
        <v>1164</v>
      </c>
      <c r="H490" s="25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</row>
    <row r="491" spans="1:26" ht="14.25" hidden="1" customHeight="1">
      <c r="A491" s="9">
        <v>224</v>
      </c>
      <c r="B491" s="10" t="s">
        <v>1165</v>
      </c>
      <c r="C491" s="10" t="s">
        <v>1166</v>
      </c>
      <c r="D491" s="10" t="s">
        <v>1167</v>
      </c>
      <c r="E491" s="18">
        <v>1600</v>
      </c>
      <c r="F491" s="11" t="s">
        <v>1168</v>
      </c>
      <c r="G491" s="11" t="s">
        <v>1169</v>
      </c>
      <c r="H491" s="25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</row>
    <row r="492" spans="1:26" ht="14.25" hidden="1" customHeight="1">
      <c r="A492" s="9"/>
      <c r="B492" s="10"/>
      <c r="C492" s="10"/>
      <c r="D492" s="73" t="s">
        <v>19</v>
      </c>
      <c r="E492" s="20">
        <f>SUM(E268:E491)</f>
        <v>263843.97999999986</v>
      </c>
      <c r="F492" s="52"/>
      <c r="G492" s="11"/>
      <c r="H492" s="25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</row>
    <row r="493" spans="1:26" ht="14.25" hidden="1" customHeight="1">
      <c r="A493" s="9"/>
      <c r="B493" s="10"/>
      <c r="C493" s="10"/>
      <c r="D493" s="10"/>
      <c r="E493" s="18"/>
      <c r="F493" s="52"/>
      <c r="G493" s="11"/>
      <c r="H493" s="25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</row>
    <row r="494" spans="1:26" ht="14.25" hidden="1" customHeight="1">
      <c r="A494" s="9">
        <v>1</v>
      </c>
      <c r="B494" s="10" t="s">
        <v>1170</v>
      </c>
      <c r="C494" s="10" t="s">
        <v>1171</v>
      </c>
      <c r="D494" s="10" t="s">
        <v>1172</v>
      </c>
      <c r="E494" s="18">
        <v>7323.2</v>
      </c>
      <c r="F494" s="52">
        <v>45839</v>
      </c>
      <c r="G494" s="11" t="s">
        <v>1173</v>
      </c>
      <c r="H494" s="25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</row>
    <row r="495" spans="1:26" ht="15.5" hidden="1">
      <c r="A495" s="9">
        <v>2</v>
      </c>
      <c r="B495" s="10" t="s">
        <v>1174</v>
      </c>
      <c r="C495" s="10" t="s">
        <v>1175</v>
      </c>
      <c r="D495" s="10" t="s">
        <v>1176</v>
      </c>
      <c r="E495" s="18">
        <v>2340</v>
      </c>
      <c r="F495" s="52">
        <v>45901</v>
      </c>
      <c r="G495" s="11" t="s">
        <v>1177</v>
      </c>
      <c r="H495" s="25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</row>
    <row r="496" spans="1:26" ht="14.25" hidden="1" customHeight="1">
      <c r="A496" s="9">
        <v>3</v>
      </c>
      <c r="B496" s="10" t="s">
        <v>616</v>
      </c>
      <c r="C496" s="10" t="s">
        <v>1178</v>
      </c>
      <c r="D496" s="10" t="s">
        <v>1179</v>
      </c>
      <c r="E496" s="18">
        <v>187.2</v>
      </c>
      <c r="F496" s="11" t="s">
        <v>1180</v>
      </c>
      <c r="G496" s="11" t="s">
        <v>1177</v>
      </c>
      <c r="H496" s="25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</row>
    <row r="497" spans="1:26" ht="14.25" hidden="1" customHeight="1">
      <c r="A497" s="9">
        <v>4</v>
      </c>
      <c r="B497" s="10" t="s">
        <v>616</v>
      </c>
      <c r="C497" s="10" t="s">
        <v>1178</v>
      </c>
      <c r="D497" s="10" t="s">
        <v>1181</v>
      </c>
      <c r="E497" s="18">
        <v>157</v>
      </c>
      <c r="F497" s="11" t="s">
        <v>1180</v>
      </c>
      <c r="G497" s="11" t="s">
        <v>1177</v>
      </c>
      <c r="H497" s="25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</row>
    <row r="498" spans="1:26" ht="14.25" hidden="1" customHeight="1">
      <c r="A498" s="9">
        <v>5</v>
      </c>
      <c r="B498" s="10" t="s">
        <v>94</v>
      </c>
      <c r="C498" s="10" t="s">
        <v>1182</v>
      </c>
      <c r="D498" s="10" t="s">
        <v>1183</v>
      </c>
      <c r="E498" s="18">
        <v>2150</v>
      </c>
      <c r="F498" s="11" t="s">
        <v>1184</v>
      </c>
      <c r="G498" s="11" t="s">
        <v>1185</v>
      </c>
      <c r="H498" s="25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</row>
    <row r="499" spans="1:26" ht="14.25" hidden="1" customHeight="1">
      <c r="A499" s="9">
        <v>6</v>
      </c>
      <c r="B499" s="10" t="s">
        <v>1186</v>
      </c>
      <c r="C499" s="10" t="s">
        <v>1187</v>
      </c>
      <c r="D499" s="10" t="s">
        <v>1188</v>
      </c>
      <c r="E499" s="18">
        <v>620</v>
      </c>
      <c r="F499" s="11" t="s">
        <v>1184</v>
      </c>
      <c r="G499" s="78">
        <v>45779</v>
      </c>
      <c r="H499" s="25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</row>
    <row r="500" spans="1:26" ht="14.25" hidden="1" customHeight="1">
      <c r="A500" s="9">
        <v>7</v>
      </c>
      <c r="B500" s="10" t="s">
        <v>1189</v>
      </c>
      <c r="C500" s="10" t="s">
        <v>1190</v>
      </c>
      <c r="D500" s="10" t="s">
        <v>1191</v>
      </c>
      <c r="E500" s="18">
        <v>9064.9599999999991</v>
      </c>
      <c r="F500" s="11" t="s">
        <v>1184</v>
      </c>
      <c r="G500" s="78">
        <v>45779</v>
      </c>
      <c r="H500" s="25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</row>
    <row r="501" spans="1:26" ht="14.25" hidden="1" customHeight="1">
      <c r="A501" s="9">
        <v>8</v>
      </c>
      <c r="B501" s="10" t="s">
        <v>1192</v>
      </c>
      <c r="C501" s="10" t="s">
        <v>1193</v>
      </c>
      <c r="D501" s="10" t="s">
        <v>1194</v>
      </c>
      <c r="E501" s="18">
        <v>487.56</v>
      </c>
      <c r="F501" s="11" t="s">
        <v>1195</v>
      </c>
      <c r="G501" s="78">
        <v>45779</v>
      </c>
      <c r="H501" s="25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</row>
    <row r="502" spans="1:26" ht="14.25" hidden="1" customHeight="1">
      <c r="A502" s="9">
        <v>9</v>
      </c>
      <c r="B502" s="10" t="s">
        <v>1196</v>
      </c>
      <c r="C502" s="10" t="s">
        <v>1197</v>
      </c>
      <c r="D502" s="10" t="s">
        <v>1198</v>
      </c>
      <c r="E502" s="18">
        <v>143.80000000000001</v>
      </c>
      <c r="F502" s="11" t="s">
        <v>1199</v>
      </c>
      <c r="G502" s="78">
        <v>45779</v>
      </c>
      <c r="H502" s="25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</row>
    <row r="503" spans="1:26" ht="14.25" hidden="1" customHeight="1">
      <c r="A503" s="9">
        <v>10</v>
      </c>
      <c r="B503" s="10" t="s">
        <v>1108</v>
      </c>
      <c r="C503" s="10" t="s">
        <v>1200</v>
      </c>
      <c r="D503" s="10" t="s">
        <v>1201</v>
      </c>
      <c r="E503" s="18">
        <v>135.44999999999999</v>
      </c>
      <c r="F503" s="11" t="s">
        <v>1199</v>
      </c>
      <c r="G503" s="78">
        <v>45779</v>
      </c>
      <c r="H503" s="25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</row>
    <row r="504" spans="1:26" ht="14.25" hidden="1" customHeight="1">
      <c r="A504" s="9">
        <v>11</v>
      </c>
      <c r="B504" s="10" t="s">
        <v>1202</v>
      </c>
      <c r="C504" s="10" t="s">
        <v>1203</v>
      </c>
      <c r="D504" s="10" t="s">
        <v>1204</v>
      </c>
      <c r="E504" s="18">
        <v>450</v>
      </c>
      <c r="F504" s="11" t="s">
        <v>1199</v>
      </c>
      <c r="G504" s="11" t="s">
        <v>1205</v>
      </c>
      <c r="H504" s="25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ht="14.25" hidden="1" customHeight="1">
      <c r="A505" s="9">
        <v>12</v>
      </c>
      <c r="B505" s="10" t="s">
        <v>1206</v>
      </c>
      <c r="C505" s="10" t="s">
        <v>1207</v>
      </c>
      <c r="D505" s="10" t="s">
        <v>1208</v>
      </c>
      <c r="E505" s="18">
        <v>79.8</v>
      </c>
      <c r="F505" s="11" t="s">
        <v>1199</v>
      </c>
      <c r="G505" s="78">
        <v>45779</v>
      </c>
      <c r="H505" s="25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</row>
    <row r="506" spans="1:26" ht="14.25" hidden="1" customHeight="1">
      <c r="A506" s="9">
        <v>13</v>
      </c>
      <c r="B506" s="10" t="s">
        <v>1209</v>
      </c>
      <c r="C506" s="10" t="s">
        <v>1210</v>
      </c>
      <c r="D506" s="10" t="s">
        <v>1211</v>
      </c>
      <c r="E506" s="18">
        <v>30</v>
      </c>
      <c r="F506" s="52">
        <v>45749</v>
      </c>
      <c r="G506" s="78">
        <v>45840</v>
      </c>
      <c r="H506" s="25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</row>
    <row r="507" spans="1:26" ht="14.25" hidden="1" customHeight="1">
      <c r="A507" s="9">
        <v>14</v>
      </c>
      <c r="B507" s="10" t="s">
        <v>1212</v>
      </c>
      <c r="C507" s="10" t="s">
        <v>1213</v>
      </c>
      <c r="D507" s="10" t="s">
        <v>1214</v>
      </c>
      <c r="E507" s="18">
        <v>290</v>
      </c>
      <c r="F507" s="52">
        <v>45749</v>
      </c>
      <c r="G507" s="78">
        <v>45963</v>
      </c>
      <c r="H507" s="25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</row>
    <row r="508" spans="1:26" ht="14.25" hidden="1" customHeight="1">
      <c r="A508" s="9">
        <v>15</v>
      </c>
      <c r="B508" s="10" t="s">
        <v>1215</v>
      </c>
      <c r="C508" s="10" t="s">
        <v>1216</v>
      </c>
      <c r="D508" s="10" t="s">
        <v>1217</v>
      </c>
      <c r="E508" s="18">
        <v>334.92</v>
      </c>
      <c r="F508" s="52">
        <v>45779</v>
      </c>
      <c r="G508" s="78">
        <v>45963</v>
      </c>
      <c r="H508" s="25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ht="14.25" hidden="1" customHeight="1">
      <c r="A509" s="9">
        <v>16</v>
      </c>
      <c r="B509" s="10" t="s">
        <v>319</v>
      </c>
      <c r="C509" s="10" t="s">
        <v>1218</v>
      </c>
      <c r="D509" s="10" t="s">
        <v>1219</v>
      </c>
      <c r="E509" s="18">
        <v>94.88</v>
      </c>
      <c r="F509" s="52">
        <v>45779</v>
      </c>
      <c r="G509" s="11" t="s">
        <v>1220</v>
      </c>
      <c r="H509" s="25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ht="14.25" hidden="1" customHeight="1">
      <c r="A510" s="85">
        <v>17</v>
      </c>
      <c r="B510" s="86" t="s">
        <v>895</v>
      </c>
      <c r="C510" s="86" t="s">
        <v>1221</v>
      </c>
      <c r="D510" s="86" t="s">
        <v>1222</v>
      </c>
      <c r="E510" s="87">
        <v>320.92</v>
      </c>
      <c r="F510" s="88">
        <v>45810</v>
      </c>
      <c r="G510" s="11" t="s">
        <v>1223</v>
      </c>
      <c r="H510" s="89"/>
      <c r="I510" s="90"/>
      <c r="J510" s="90"/>
      <c r="K510" s="90"/>
      <c r="L510" s="90"/>
      <c r="M510" s="90"/>
      <c r="N510" s="90"/>
      <c r="O510" s="90"/>
      <c r="P510" s="90"/>
      <c r="Q510" s="90"/>
      <c r="R510" s="90"/>
      <c r="S510" s="90"/>
      <c r="T510" s="90"/>
      <c r="U510" s="90"/>
      <c r="V510" s="90"/>
      <c r="W510" s="90"/>
      <c r="X510" s="90"/>
      <c r="Y510" s="90"/>
      <c r="Z510" s="90"/>
    </row>
    <row r="511" spans="1:26" ht="14.25" hidden="1" customHeight="1">
      <c r="A511" s="9">
        <v>18</v>
      </c>
      <c r="B511" s="10" t="s">
        <v>211</v>
      </c>
      <c r="C511" s="10" t="s">
        <v>212</v>
      </c>
      <c r="D511" s="10" t="s">
        <v>1224</v>
      </c>
      <c r="E511" s="18">
        <v>970.23</v>
      </c>
      <c r="F511" s="52">
        <v>45810</v>
      </c>
      <c r="G511" s="78">
        <v>45811</v>
      </c>
      <c r="H511" s="21" t="s">
        <v>1225</v>
      </c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</row>
    <row r="512" spans="1:26" ht="14.25" hidden="1" customHeight="1">
      <c r="A512" s="9">
        <v>19</v>
      </c>
      <c r="B512" s="10" t="s">
        <v>1202</v>
      </c>
      <c r="C512" s="10" t="s">
        <v>1203</v>
      </c>
      <c r="D512" s="10" t="s">
        <v>1226</v>
      </c>
      <c r="E512" s="18">
        <v>450</v>
      </c>
      <c r="F512" s="52">
        <v>45932</v>
      </c>
      <c r="G512" s="11" t="s">
        <v>1223</v>
      </c>
      <c r="H512" s="25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</row>
    <row r="513" spans="1:26" ht="14.25" hidden="1" customHeight="1">
      <c r="A513" s="9">
        <v>20</v>
      </c>
      <c r="B513" s="10" t="s">
        <v>319</v>
      </c>
      <c r="C513" s="10" t="s">
        <v>1218</v>
      </c>
      <c r="D513" s="10" t="s">
        <v>1227</v>
      </c>
      <c r="E513" s="18">
        <v>66.5</v>
      </c>
      <c r="F513" s="52">
        <v>45810</v>
      </c>
      <c r="G513" s="11" t="s">
        <v>1223</v>
      </c>
      <c r="H513" s="25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</row>
    <row r="514" spans="1:26" ht="14.25" hidden="1" customHeight="1">
      <c r="A514" s="9">
        <v>21</v>
      </c>
      <c r="B514" s="10" t="s">
        <v>119</v>
      </c>
      <c r="C514" s="10" t="s">
        <v>120</v>
      </c>
      <c r="D514" s="10" t="s">
        <v>1228</v>
      </c>
      <c r="E514" s="18">
        <v>440.66</v>
      </c>
      <c r="F514" s="52">
        <v>45810</v>
      </c>
      <c r="G514" s="11" t="s">
        <v>1223</v>
      </c>
      <c r="H514" s="25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</row>
    <row r="515" spans="1:26" ht="14.25" hidden="1" customHeight="1">
      <c r="A515" s="9">
        <v>22</v>
      </c>
      <c r="B515" s="10" t="s">
        <v>119</v>
      </c>
      <c r="C515" s="10" t="s">
        <v>120</v>
      </c>
      <c r="D515" s="10" t="s">
        <v>1229</v>
      </c>
      <c r="E515" s="18">
        <v>166.1</v>
      </c>
      <c r="F515" s="52">
        <v>45810</v>
      </c>
      <c r="G515" s="11" t="s">
        <v>1223</v>
      </c>
      <c r="H515" s="25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</row>
    <row r="516" spans="1:26" ht="14.25" hidden="1" customHeight="1">
      <c r="A516" s="9">
        <v>23</v>
      </c>
      <c r="B516" s="10" t="s">
        <v>1230</v>
      </c>
      <c r="C516" s="10" t="s">
        <v>1231</v>
      </c>
      <c r="D516" s="10" t="s">
        <v>1232</v>
      </c>
      <c r="E516" s="18">
        <v>297.38</v>
      </c>
      <c r="F516" s="52">
        <v>45810</v>
      </c>
      <c r="G516" s="11" t="s">
        <v>1223</v>
      </c>
      <c r="H516" s="25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</row>
    <row r="517" spans="1:26" ht="14.25" hidden="1" customHeight="1">
      <c r="A517" s="9">
        <v>24</v>
      </c>
      <c r="B517" s="10" t="s">
        <v>1209</v>
      </c>
      <c r="C517" s="10" t="s">
        <v>1210</v>
      </c>
      <c r="D517" s="10" t="s">
        <v>1233</v>
      </c>
      <c r="E517" s="18">
        <v>152.37</v>
      </c>
      <c r="F517" s="52">
        <v>45810</v>
      </c>
      <c r="G517" s="11" t="s">
        <v>1223</v>
      </c>
      <c r="H517" s="25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ht="14.25" hidden="1" customHeight="1">
      <c r="A518" s="9">
        <v>25</v>
      </c>
      <c r="B518" s="10" t="s">
        <v>227</v>
      </c>
      <c r="C518" s="10" t="s">
        <v>228</v>
      </c>
      <c r="D518" s="10" t="s">
        <v>1234</v>
      </c>
      <c r="E518" s="18">
        <v>378</v>
      </c>
      <c r="F518" s="52">
        <v>45810</v>
      </c>
      <c r="G518" s="11" t="s">
        <v>1235</v>
      </c>
      <c r="H518" s="25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</row>
    <row r="519" spans="1:26" ht="14.25" hidden="1" customHeight="1">
      <c r="A519" s="9">
        <v>26</v>
      </c>
      <c r="B519" s="10" t="s">
        <v>390</v>
      </c>
      <c r="C519" s="10" t="s">
        <v>391</v>
      </c>
      <c r="D519" s="10" t="s">
        <v>1236</v>
      </c>
      <c r="E519" s="18">
        <v>2496.34</v>
      </c>
      <c r="F519" s="52">
        <v>45810</v>
      </c>
      <c r="G519" s="11" t="s">
        <v>1235</v>
      </c>
      <c r="H519" s="25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</row>
    <row r="520" spans="1:26" ht="14.25" hidden="1" customHeight="1">
      <c r="A520" s="9">
        <v>27</v>
      </c>
      <c r="B520" s="10" t="s">
        <v>295</v>
      </c>
      <c r="C520" s="10" t="s">
        <v>296</v>
      </c>
      <c r="D520" s="10" t="s">
        <v>1237</v>
      </c>
      <c r="E520" s="18">
        <v>1116</v>
      </c>
      <c r="F520" s="52">
        <v>45810</v>
      </c>
      <c r="G520" s="78">
        <v>45811</v>
      </c>
      <c r="H520" s="25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</row>
    <row r="521" spans="1:26" ht="14.25" hidden="1" customHeight="1">
      <c r="A521" s="9">
        <v>28</v>
      </c>
      <c r="B521" s="10" t="s">
        <v>1238</v>
      </c>
      <c r="C521" s="10" t="s">
        <v>1239</v>
      </c>
      <c r="D521" s="10" t="s">
        <v>1240</v>
      </c>
      <c r="E521" s="18">
        <v>9000</v>
      </c>
      <c r="F521" s="52">
        <v>45810</v>
      </c>
      <c r="G521" s="78">
        <v>45933</v>
      </c>
      <c r="H521" s="25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</row>
    <row r="522" spans="1:26" ht="14.25" hidden="1" customHeight="1">
      <c r="A522" s="9">
        <v>29</v>
      </c>
      <c r="B522" s="10" t="s">
        <v>390</v>
      </c>
      <c r="C522" s="10" t="s">
        <v>391</v>
      </c>
      <c r="D522" s="10" t="s">
        <v>1241</v>
      </c>
      <c r="E522" s="18">
        <v>205.72</v>
      </c>
      <c r="F522" s="52">
        <v>45810</v>
      </c>
      <c r="G522" s="78">
        <v>45964</v>
      </c>
      <c r="H522" s="25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</row>
    <row r="523" spans="1:26" ht="14.25" hidden="1" customHeight="1">
      <c r="A523" s="9">
        <v>30</v>
      </c>
      <c r="B523" s="10" t="s">
        <v>390</v>
      </c>
      <c r="C523" s="10" t="s">
        <v>391</v>
      </c>
      <c r="D523" s="10" t="s">
        <v>1242</v>
      </c>
      <c r="E523" s="18">
        <v>527.96</v>
      </c>
      <c r="F523" s="52">
        <v>45810</v>
      </c>
      <c r="G523" s="78">
        <v>45964</v>
      </c>
      <c r="H523" s="25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</row>
    <row r="524" spans="1:26" ht="14.25" hidden="1" customHeight="1">
      <c r="A524" s="9">
        <v>31</v>
      </c>
      <c r="B524" s="10" t="s">
        <v>805</v>
      </c>
      <c r="C524" s="10" t="s">
        <v>806</v>
      </c>
      <c r="D524" s="10" t="s">
        <v>1243</v>
      </c>
      <c r="E524" s="18">
        <v>555</v>
      </c>
      <c r="F524" s="52">
        <v>45810</v>
      </c>
      <c r="G524" s="78">
        <v>45964</v>
      </c>
      <c r="H524" s="25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</row>
    <row r="525" spans="1:26" ht="14.25" hidden="1" customHeight="1">
      <c r="A525" s="9">
        <v>32</v>
      </c>
      <c r="B525" s="10" t="s">
        <v>122</v>
      </c>
      <c r="C525" s="10" t="s">
        <v>1244</v>
      </c>
      <c r="D525" s="10" t="s">
        <v>1245</v>
      </c>
      <c r="E525" s="18">
        <v>775</v>
      </c>
      <c r="F525" s="52">
        <v>45810</v>
      </c>
      <c r="G525" s="78">
        <v>45964</v>
      </c>
      <c r="H525" s="25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</row>
    <row r="526" spans="1:26" ht="14.25" hidden="1" customHeight="1">
      <c r="A526" s="9">
        <v>33</v>
      </c>
      <c r="B526" s="10" t="s">
        <v>685</v>
      </c>
      <c r="C526" s="10" t="s">
        <v>686</v>
      </c>
      <c r="D526" s="10" t="s">
        <v>1246</v>
      </c>
      <c r="E526" s="18">
        <v>66</v>
      </c>
      <c r="F526" s="52">
        <v>45810</v>
      </c>
      <c r="G526" s="78">
        <v>45964</v>
      </c>
      <c r="H526" s="25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</row>
    <row r="527" spans="1:26" ht="14.25" hidden="1" customHeight="1">
      <c r="A527" s="9">
        <v>34</v>
      </c>
      <c r="B527" s="10" t="s">
        <v>1192</v>
      </c>
      <c r="C527" s="10" t="s">
        <v>1193</v>
      </c>
      <c r="D527" s="10" t="s">
        <v>1247</v>
      </c>
      <c r="E527" s="18">
        <v>487.56</v>
      </c>
      <c r="F527" s="52">
        <v>45963</v>
      </c>
      <c r="G527" s="78">
        <v>45964</v>
      </c>
      <c r="H527" s="25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</row>
    <row r="528" spans="1:26" ht="14.25" hidden="1" customHeight="1">
      <c r="A528" s="9">
        <v>35</v>
      </c>
      <c r="B528" s="10" t="s">
        <v>1248</v>
      </c>
      <c r="C528" s="10" t="s">
        <v>1249</v>
      </c>
      <c r="D528" s="10" t="s">
        <v>1250</v>
      </c>
      <c r="E528" s="18">
        <v>1806.89</v>
      </c>
      <c r="F528" s="52">
        <v>45993</v>
      </c>
      <c r="G528" s="78">
        <v>45964</v>
      </c>
      <c r="H528" s="25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</row>
    <row r="529" spans="1:26" ht="14.25" hidden="1" customHeight="1">
      <c r="A529" s="9">
        <v>36</v>
      </c>
      <c r="B529" s="10" t="s">
        <v>1251</v>
      </c>
      <c r="C529" s="10" t="s">
        <v>1252</v>
      </c>
      <c r="D529" s="10" t="s">
        <v>1253</v>
      </c>
      <c r="E529" s="18">
        <v>289.89999999999998</v>
      </c>
      <c r="F529" s="52">
        <v>45993</v>
      </c>
      <c r="G529" s="78">
        <v>45964</v>
      </c>
      <c r="H529" s="25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</row>
    <row r="530" spans="1:26" ht="14.25" hidden="1" customHeight="1">
      <c r="A530" s="9">
        <v>37</v>
      </c>
      <c r="B530" s="10" t="s">
        <v>1254</v>
      </c>
      <c r="C530" s="10" t="s">
        <v>1255</v>
      </c>
      <c r="D530" s="10" t="s">
        <v>1256</v>
      </c>
      <c r="E530" s="18">
        <v>2840</v>
      </c>
      <c r="F530" s="52">
        <v>45993</v>
      </c>
      <c r="G530" s="78">
        <v>45994</v>
      </c>
      <c r="H530" s="25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</row>
    <row r="531" spans="1:26" ht="14.25" hidden="1" customHeight="1">
      <c r="A531" s="9">
        <v>38</v>
      </c>
      <c r="B531" s="10" t="s">
        <v>1257</v>
      </c>
      <c r="C531" s="10" t="s">
        <v>1258</v>
      </c>
      <c r="D531" s="10" t="s">
        <v>1259</v>
      </c>
      <c r="E531" s="18">
        <v>1710</v>
      </c>
      <c r="F531" s="52">
        <v>45993</v>
      </c>
      <c r="G531" s="78">
        <v>45994</v>
      </c>
      <c r="H531" s="25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</row>
    <row r="532" spans="1:26" ht="14.25" hidden="1" customHeight="1">
      <c r="A532" s="9">
        <v>39</v>
      </c>
      <c r="B532" s="10" t="s">
        <v>1260</v>
      </c>
      <c r="C532" s="10" t="s">
        <v>1261</v>
      </c>
      <c r="D532" s="10" t="s">
        <v>1262</v>
      </c>
      <c r="E532" s="18">
        <v>180</v>
      </c>
      <c r="F532" s="11" t="s">
        <v>42</v>
      </c>
      <c r="G532" s="11" t="s">
        <v>43</v>
      </c>
      <c r="H532" s="25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</row>
    <row r="533" spans="1:26" ht="14.25" hidden="1" customHeight="1">
      <c r="A533" s="9">
        <v>40</v>
      </c>
      <c r="B533" s="10" t="s">
        <v>1263</v>
      </c>
      <c r="C533" s="10" t="s">
        <v>1264</v>
      </c>
      <c r="D533" s="10" t="s">
        <v>1265</v>
      </c>
      <c r="E533" s="18">
        <v>82.23</v>
      </c>
      <c r="F533" s="11" t="s">
        <v>42</v>
      </c>
      <c r="G533" s="11" t="s">
        <v>1266</v>
      </c>
      <c r="H533" s="21" t="s">
        <v>1267</v>
      </c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ht="14.25" hidden="1" customHeight="1">
      <c r="A534" s="9">
        <v>41</v>
      </c>
      <c r="B534" s="10" t="s">
        <v>1268</v>
      </c>
      <c r="C534" s="10" t="s">
        <v>1269</v>
      </c>
      <c r="D534" s="10" t="s">
        <v>1270</v>
      </c>
      <c r="E534" s="18">
        <v>60</v>
      </c>
      <c r="F534" s="11" t="s">
        <v>42</v>
      </c>
      <c r="G534" s="11" t="s">
        <v>43</v>
      </c>
      <c r="H534" s="25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</row>
    <row r="535" spans="1:26" ht="14.25" hidden="1" customHeight="1">
      <c r="A535" s="9">
        <v>42</v>
      </c>
      <c r="B535" s="10" t="s">
        <v>1271</v>
      </c>
      <c r="C535" s="10" t="s">
        <v>1272</v>
      </c>
      <c r="D535" s="10" t="s">
        <v>1273</v>
      </c>
      <c r="E535" s="18">
        <v>153.6</v>
      </c>
      <c r="F535" s="11" t="s">
        <v>42</v>
      </c>
      <c r="G535" s="11" t="s">
        <v>43</v>
      </c>
      <c r="H535" s="25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</row>
    <row r="536" spans="1:26" ht="14.25" hidden="1" customHeight="1">
      <c r="A536" s="9">
        <v>43</v>
      </c>
      <c r="B536" s="10" t="s">
        <v>1274</v>
      </c>
      <c r="C536" s="10" t="s">
        <v>1275</v>
      </c>
      <c r="D536" s="10" t="s">
        <v>1276</v>
      </c>
      <c r="E536" s="18">
        <v>279.5</v>
      </c>
      <c r="F536" s="11" t="s">
        <v>1277</v>
      </c>
      <c r="G536" s="11" t="s">
        <v>43</v>
      </c>
      <c r="H536" s="25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</row>
    <row r="537" spans="1:26" ht="14.25" hidden="1" customHeight="1">
      <c r="A537" s="9">
        <v>44</v>
      </c>
      <c r="B537" s="10" t="s">
        <v>1251</v>
      </c>
      <c r="C537" s="10" t="s">
        <v>1252</v>
      </c>
      <c r="D537" s="10" t="s">
        <v>1278</v>
      </c>
      <c r="E537" s="18">
        <v>1900</v>
      </c>
      <c r="F537" s="11" t="s">
        <v>1277</v>
      </c>
      <c r="G537" s="11" t="s">
        <v>43</v>
      </c>
      <c r="H537" s="25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</row>
    <row r="538" spans="1:26" ht="14.25" hidden="1" customHeight="1">
      <c r="A538" s="9">
        <v>45</v>
      </c>
      <c r="B538" s="10" t="s">
        <v>1279</v>
      </c>
      <c r="C538" s="10" t="s">
        <v>1280</v>
      </c>
      <c r="D538" s="10" t="s">
        <v>1281</v>
      </c>
      <c r="E538" s="18">
        <v>7582.31</v>
      </c>
      <c r="F538" s="52">
        <v>45810</v>
      </c>
      <c r="G538" s="11" t="s">
        <v>43</v>
      </c>
      <c r="H538" s="25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</row>
    <row r="539" spans="1:26" ht="14.25" hidden="1" customHeight="1">
      <c r="A539" s="9">
        <v>46</v>
      </c>
      <c r="B539" s="10" t="s">
        <v>1282</v>
      </c>
      <c r="C539" s="10" t="s">
        <v>1283</v>
      </c>
      <c r="D539" s="10" t="s">
        <v>1284</v>
      </c>
      <c r="E539" s="18">
        <v>2039.99</v>
      </c>
      <c r="F539" s="52">
        <v>45993</v>
      </c>
      <c r="G539" s="11" t="s">
        <v>1285</v>
      </c>
      <c r="H539" s="21" t="s">
        <v>1286</v>
      </c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</row>
    <row r="540" spans="1:26" ht="14.25" hidden="1" customHeight="1">
      <c r="A540" s="9">
        <v>47</v>
      </c>
      <c r="B540" s="10" t="s">
        <v>1287</v>
      </c>
      <c r="C540" s="10" t="s">
        <v>1288</v>
      </c>
      <c r="D540" s="10" t="s">
        <v>1289</v>
      </c>
      <c r="E540" s="18">
        <v>299.89999999999998</v>
      </c>
      <c r="F540" s="52">
        <v>45993</v>
      </c>
      <c r="G540" s="11" t="s">
        <v>1285</v>
      </c>
      <c r="H540" s="21" t="s">
        <v>1286</v>
      </c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</row>
    <row r="541" spans="1:26" ht="14.25" hidden="1" customHeight="1">
      <c r="A541" s="9">
        <v>48</v>
      </c>
      <c r="B541" s="10" t="s">
        <v>794</v>
      </c>
      <c r="C541" s="10" t="s">
        <v>795</v>
      </c>
      <c r="D541" s="10" t="s">
        <v>1290</v>
      </c>
      <c r="E541" s="18">
        <v>2390</v>
      </c>
      <c r="F541" s="11" t="s">
        <v>1291</v>
      </c>
      <c r="G541" s="11" t="s">
        <v>43</v>
      </c>
      <c r="H541" s="25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</row>
    <row r="542" spans="1:26" ht="14.25" hidden="1" customHeight="1">
      <c r="A542" s="9">
        <v>49</v>
      </c>
      <c r="B542" s="10" t="s">
        <v>1292</v>
      </c>
      <c r="C542" s="10" t="s">
        <v>1293</v>
      </c>
      <c r="D542" s="10" t="s">
        <v>1294</v>
      </c>
      <c r="E542" s="18">
        <v>5130</v>
      </c>
      <c r="F542" s="11" t="s">
        <v>1295</v>
      </c>
      <c r="G542" s="11" t="s">
        <v>1285</v>
      </c>
      <c r="H542" s="21" t="s">
        <v>1286</v>
      </c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</row>
    <row r="543" spans="1:26" ht="14.25" hidden="1" customHeight="1">
      <c r="A543" s="9">
        <v>50</v>
      </c>
      <c r="B543" s="10" t="s">
        <v>1296</v>
      </c>
      <c r="C543" s="10" t="s">
        <v>1297</v>
      </c>
      <c r="D543" s="10" t="s">
        <v>1298</v>
      </c>
      <c r="E543" s="18">
        <v>5780</v>
      </c>
      <c r="F543" s="52">
        <v>45841</v>
      </c>
      <c r="G543" s="11" t="s">
        <v>1299</v>
      </c>
      <c r="H543" s="25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</row>
    <row r="544" spans="1:26" ht="14.25" hidden="1" customHeight="1">
      <c r="A544" s="9">
        <v>51</v>
      </c>
      <c r="B544" s="10" t="s">
        <v>1296</v>
      </c>
      <c r="C544" s="10" t="s">
        <v>1297</v>
      </c>
      <c r="D544" s="10" t="s">
        <v>1300</v>
      </c>
      <c r="E544" s="18">
        <v>2380</v>
      </c>
      <c r="F544" s="52">
        <v>45841</v>
      </c>
      <c r="G544" s="11" t="s">
        <v>1299</v>
      </c>
      <c r="H544" s="25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</row>
    <row r="545" spans="1:26" ht="14.25" hidden="1" customHeight="1">
      <c r="A545" s="9">
        <v>52</v>
      </c>
      <c r="B545" s="10" t="s">
        <v>685</v>
      </c>
      <c r="C545" s="10" t="s">
        <v>686</v>
      </c>
      <c r="D545" s="10" t="s">
        <v>1301</v>
      </c>
      <c r="E545" s="18">
        <v>156.1</v>
      </c>
      <c r="F545" s="11" t="s">
        <v>1302</v>
      </c>
      <c r="G545" s="11" t="s">
        <v>1299</v>
      </c>
      <c r="H545" s="25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</row>
    <row r="546" spans="1:26" ht="14.25" hidden="1" customHeight="1">
      <c r="A546" s="9">
        <v>53</v>
      </c>
      <c r="B546" s="10" t="s">
        <v>1303</v>
      </c>
      <c r="C546" s="10" t="s">
        <v>1304</v>
      </c>
      <c r="D546" s="10" t="s">
        <v>1305</v>
      </c>
      <c r="E546" s="18">
        <v>105</v>
      </c>
      <c r="F546" s="11" t="s">
        <v>1302</v>
      </c>
      <c r="G546" s="11" t="s">
        <v>1285</v>
      </c>
      <c r="H546" s="25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</row>
    <row r="547" spans="1:26" ht="14.25" hidden="1" customHeight="1">
      <c r="A547" s="9">
        <v>54</v>
      </c>
      <c r="B547" s="10" t="s">
        <v>1306</v>
      </c>
      <c r="C547" s="10" t="s">
        <v>1307</v>
      </c>
      <c r="D547" s="10" t="s">
        <v>1308</v>
      </c>
      <c r="E547" s="18">
        <v>760</v>
      </c>
      <c r="F547" s="11" t="s">
        <v>1309</v>
      </c>
      <c r="G547" s="11" t="s">
        <v>1285</v>
      </c>
      <c r="H547" s="25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</row>
    <row r="548" spans="1:26" ht="14.25" hidden="1" customHeight="1">
      <c r="A548" s="9">
        <v>55</v>
      </c>
      <c r="B548" s="10" t="s">
        <v>1147</v>
      </c>
      <c r="C548" s="10" t="s">
        <v>1148</v>
      </c>
      <c r="D548" s="10" t="s">
        <v>1310</v>
      </c>
      <c r="E548" s="18">
        <v>1120</v>
      </c>
      <c r="F548" s="11" t="s">
        <v>1311</v>
      </c>
      <c r="G548" s="78">
        <v>45661</v>
      </c>
      <c r="H548" s="25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</row>
    <row r="549" spans="1:26" ht="14.25" hidden="1" customHeight="1">
      <c r="A549" s="9">
        <v>56</v>
      </c>
      <c r="B549" s="10" t="s">
        <v>1312</v>
      </c>
      <c r="C549" s="10" t="s">
        <v>1313</v>
      </c>
      <c r="D549" s="10" t="s">
        <v>1314</v>
      </c>
      <c r="E549" s="18">
        <v>386.1</v>
      </c>
      <c r="F549" s="11" t="s">
        <v>1315</v>
      </c>
      <c r="G549" s="78">
        <v>45661</v>
      </c>
      <c r="H549" s="25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</row>
    <row r="550" spans="1:26" ht="14.25" hidden="1" customHeight="1">
      <c r="A550" s="9">
        <v>57</v>
      </c>
      <c r="B550" s="10" t="s">
        <v>1316</v>
      </c>
      <c r="C550" s="10" t="s">
        <v>1317</v>
      </c>
      <c r="D550" s="10" t="s">
        <v>1318</v>
      </c>
      <c r="E550" s="18">
        <v>434.62</v>
      </c>
      <c r="F550" s="11" t="s">
        <v>1319</v>
      </c>
      <c r="G550" s="78">
        <v>45751</v>
      </c>
      <c r="H550" s="25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</row>
    <row r="551" spans="1:26" ht="14.25" hidden="1" customHeight="1">
      <c r="A551" s="9">
        <v>58</v>
      </c>
      <c r="B551" s="10" t="s">
        <v>1209</v>
      </c>
      <c r="C551" s="10" t="s">
        <v>1210</v>
      </c>
      <c r="D551" s="58" t="s">
        <v>1320</v>
      </c>
      <c r="E551" s="60">
        <v>109.5</v>
      </c>
      <c r="F551" s="91">
        <v>45692</v>
      </c>
      <c r="G551" s="92" t="s">
        <v>1321</v>
      </c>
      <c r="H551" s="93" t="s">
        <v>1322</v>
      </c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</row>
    <row r="552" spans="1:26" ht="14.25" hidden="1" customHeight="1">
      <c r="A552" s="9">
        <v>59</v>
      </c>
      <c r="B552" s="58" t="s">
        <v>1323</v>
      </c>
      <c r="C552" s="58" t="s">
        <v>1324</v>
      </c>
      <c r="D552" s="58" t="s">
        <v>1325</v>
      </c>
      <c r="E552" s="60">
        <v>180</v>
      </c>
      <c r="F552" s="91">
        <v>45751</v>
      </c>
      <c r="G552" s="94">
        <v>45965</v>
      </c>
      <c r="H552" s="25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</row>
    <row r="553" spans="1:26" ht="14.25" hidden="1" customHeight="1">
      <c r="A553" s="9">
        <v>60</v>
      </c>
      <c r="B553" s="10" t="s">
        <v>1263</v>
      </c>
      <c r="C553" s="10" t="s">
        <v>1264</v>
      </c>
      <c r="D553" s="58" t="s">
        <v>1326</v>
      </c>
      <c r="E553" s="60">
        <v>82.23</v>
      </c>
      <c r="F553" s="92" t="s">
        <v>1319</v>
      </c>
      <c r="G553" s="92" t="s">
        <v>1327</v>
      </c>
      <c r="H553" s="25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</row>
    <row r="554" spans="1:26" ht="14.25" hidden="1" customHeight="1">
      <c r="A554" s="9">
        <v>61</v>
      </c>
      <c r="B554" s="58" t="s">
        <v>1328</v>
      </c>
      <c r="C554" s="58" t="s">
        <v>1329</v>
      </c>
      <c r="D554" s="58" t="s">
        <v>1330</v>
      </c>
      <c r="E554" s="60">
        <v>575</v>
      </c>
      <c r="F554" s="91">
        <v>45873</v>
      </c>
      <c r="G554" s="92" t="s">
        <v>1327</v>
      </c>
      <c r="H554" s="25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</row>
    <row r="555" spans="1:26" ht="14.25" hidden="1" customHeight="1">
      <c r="A555" s="95">
        <v>62</v>
      </c>
      <c r="B555" s="58" t="s">
        <v>1331</v>
      </c>
      <c r="C555" s="58" t="s">
        <v>1332</v>
      </c>
      <c r="D555" s="58" t="s">
        <v>1333</v>
      </c>
      <c r="E555" s="60">
        <v>15925</v>
      </c>
      <c r="F555" s="91">
        <v>45873</v>
      </c>
      <c r="G555" s="92" t="s">
        <v>1327</v>
      </c>
      <c r="H555" s="25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</row>
    <row r="556" spans="1:26" ht="14.25" hidden="1" customHeight="1">
      <c r="A556" s="95">
        <v>63</v>
      </c>
      <c r="B556" s="58" t="s">
        <v>1334</v>
      </c>
      <c r="C556" s="58" t="s">
        <v>1335</v>
      </c>
      <c r="D556" s="58" t="s">
        <v>1336</v>
      </c>
      <c r="E556" s="60">
        <v>328.41</v>
      </c>
      <c r="F556" s="91">
        <v>45965</v>
      </c>
      <c r="G556" s="92" t="s">
        <v>1327</v>
      </c>
      <c r="H556" s="25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</row>
    <row r="557" spans="1:26" ht="14.25" hidden="1" customHeight="1">
      <c r="A557" s="95">
        <v>64</v>
      </c>
      <c r="B557" s="58" t="s">
        <v>1337</v>
      </c>
      <c r="C557" s="58" t="s">
        <v>1338</v>
      </c>
      <c r="D557" s="58" t="s">
        <v>1339</v>
      </c>
      <c r="E557" s="60">
        <v>520</v>
      </c>
      <c r="F557" s="92" t="s">
        <v>1340</v>
      </c>
      <c r="G557" s="92" t="s">
        <v>1327</v>
      </c>
      <c r="H557" s="25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</row>
    <row r="558" spans="1:26" ht="14.25" hidden="1" customHeight="1">
      <c r="A558" s="95">
        <v>65</v>
      </c>
      <c r="B558" s="58" t="s">
        <v>1337</v>
      </c>
      <c r="C558" s="58" t="s">
        <v>1338</v>
      </c>
      <c r="D558" s="58" t="s">
        <v>1341</v>
      </c>
      <c r="E558" s="60">
        <v>520</v>
      </c>
      <c r="F558" s="92" t="s">
        <v>1340</v>
      </c>
      <c r="G558" s="92" t="s">
        <v>1327</v>
      </c>
      <c r="H558" s="25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</row>
    <row r="559" spans="1:26" ht="14.25" hidden="1" customHeight="1">
      <c r="A559" s="95">
        <v>66</v>
      </c>
      <c r="B559" s="58" t="s">
        <v>1342</v>
      </c>
      <c r="C559" s="58" t="s">
        <v>1343</v>
      </c>
      <c r="D559" s="58" t="s">
        <v>1344</v>
      </c>
      <c r="E559" s="60">
        <v>52</v>
      </c>
      <c r="F559" s="92" t="s">
        <v>1345</v>
      </c>
      <c r="G559" s="92" t="s">
        <v>1346</v>
      </c>
      <c r="H559" s="25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</row>
    <row r="560" spans="1:26" ht="14.25" hidden="1" customHeight="1">
      <c r="A560" s="9">
        <v>67</v>
      </c>
      <c r="B560" s="58" t="s">
        <v>1347</v>
      </c>
      <c r="C560" s="58" t="s">
        <v>1348</v>
      </c>
      <c r="D560" s="58" t="s">
        <v>1349</v>
      </c>
      <c r="E560" s="60">
        <v>1100</v>
      </c>
      <c r="F560" s="91">
        <v>45722</v>
      </c>
      <c r="G560" s="94">
        <v>45967</v>
      </c>
      <c r="H560" s="25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</row>
    <row r="561" spans="1:26" ht="14.25" hidden="1" customHeight="1">
      <c r="A561" s="9">
        <v>68</v>
      </c>
      <c r="B561" s="58" t="s">
        <v>1350</v>
      </c>
      <c r="C561" s="58" t="s">
        <v>1351</v>
      </c>
      <c r="D561" s="58" t="s">
        <v>1352</v>
      </c>
      <c r="E561" s="60">
        <v>256</v>
      </c>
      <c r="F561" s="91">
        <v>45814</v>
      </c>
      <c r="G561" s="92" t="s">
        <v>1353</v>
      </c>
      <c r="H561" s="25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</row>
    <row r="562" spans="1:26" ht="14.25" hidden="1" customHeight="1">
      <c r="A562" s="9">
        <v>69</v>
      </c>
      <c r="B562" s="58" t="s">
        <v>1354</v>
      </c>
      <c r="C562" s="58" t="s">
        <v>1355</v>
      </c>
      <c r="D562" s="58" t="s">
        <v>1356</v>
      </c>
      <c r="E562" s="60">
        <v>46</v>
      </c>
      <c r="F562" s="92" t="s">
        <v>1357</v>
      </c>
      <c r="G562" s="92" t="s">
        <v>1353</v>
      </c>
      <c r="H562" s="25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</row>
    <row r="563" spans="1:26" ht="14.25" hidden="1" customHeight="1">
      <c r="A563" s="9">
        <v>70</v>
      </c>
      <c r="B563" s="58" t="s">
        <v>1094</v>
      </c>
      <c r="C563" s="58" t="s">
        <v>1095</v>
      </c>
      <c r="D563" s="58" t="s">
        <v>1358</v>
      </c>
      <c r="E563" s="60">
        <v>573.80999999999995</v>
      </c>
      <c r="F563" s="91">
        <v>45785</v>
      </c>
      <c r="G563" s="94">
        <v>45725</v>
      </c>
      <c r="H563" s="25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</row>
    <row r="564" spans="1:26" ht="14.25" hidden="1" customHeight="1">
      <c r="A564" s="9">
        <v>71</v>
      </c>
      <c r="B564" s="58" t="s">
        <v>211</v>
      </c>
      <c r="C564" s="58" t="s">
        <v>212</v>
      </c>
      <c r="D564" s="58" t="s">
        <v>1359</v>
      </c>
      <c r="E564" s="60">
        <v>539.59</v>
      </c>
      <c r="F564" s="91">
        <v>45999</v>
      </c>
      <c r="G564" s="92" t="s">
        <v>1360</v>
      </c>
      <c r="H564" s="93" t="s">
        <v>1361</v>
      </c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</row>
    <row r="565" spans="1:26" ht="14.25" hidden="1" customHeight="1">
      <c r="A565" s="9">
        <v>72</v>
      </c>
      <c r="B565" s="58" t="s">
        <v>1362</v>
      </c>
      <c r="C565" s="92" t="s">
        <v>1363</v>
      </c>
      <c r="D565" s="58" t="s">
        <v>1364</v>
      </c>
      <c r="E565" s="60">
        <v>13520</v>
      </c>
      <c r="F565" s="92" t="s">
        <v>1365</v>
      </c>
      <c r="G565" s="94">
        <v>45939</v>
      </c>
      <c r="H565" s="25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</row>
    <row r="566" spans="1:26" ht="14.25" hidden="1" customHeight="1">
      <c r="A566" s="9">
        <v>73</v>
      </c>
      <c r="B566" s="10" t="s">
        <v>94</v>
      </c>
      <c r="C566" s="11" t="s">
        <v>95</v>
      </c>
      <c r="D566" s="58" t="s">
        <v>1366</v>
      </c>
      <c r="E566" s="60">
        <v>2190</v>
      </c>
      <c r="F566" s="92" t="s">
        <v>1367</v>
      </c>
      <c r="G566" s="92" t="s">
        <v>1360</v>
      </c>
      <c r="H566" s="25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</row>
    <row r="567" spans="1:26" ht="14.25" hidden="1" customHeight="1">
      <c r="A567" s="9">
        <v>74</v>
      </c>
      <c r="B567" s="58" t="s">
        <v>1368</v>
      </c>
      <c r="C567" s="58" t="s">
        <v>1369</v>
      </c>
      <c r="D567" s="58" t="s">
        <v>1370</v>
      </c>
      <c r="E567" s="60">
        <v>13820</v>
      </c>
      <c r="F567" s="91">
        <v>45786</v>
      </c>
      <c r="G567" s="92" t="s">
        <v>1371</v>
      </c>
      <c r="H567" s="25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</row>
    <row r="568" spans="1:26" ht="14.25" hidden="1" customHeight="1">
      <c r="A568" s="9">
        <v>75</v>
      </c>
      <c r="B568" s="10" t="s">
        <v>84</v>
      </c>
      <c r="C568" s="10" t="s">
        <v>85</v>
      </c>
      <c r="D568" s="58" t="s">
        <v>1372</v>
      </c>
      <c r="E568" s="60">
        <v>272.5</v>
      </c>
      <c r="F568" s="92" t="s">
        <v>1373</v>
      </c>
      <c r="G568" s="94">
        <v>45726</v>
      </c>
      <c r="H568" s="25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</row>
    <row r="569" spans="1:26" ht="14.25" hidden="1" customHeight="1">
      <c r="A569" s="9">
        <v>76</v>
      </c>
      <c r="B569" s="58" t="s">
        <v>1374</v>
      </c>
      <c r="C569" s="58" t="s">
        <v>1375</v>
      </c>
      <c r="D569" s="58" t="s">
        <v>1376</v>
      </c>
      <c r="E569" s="60">
        <v>277.89</v>
      </c>
      <c r="F569" s="92" t="s">
        <v>1377</v>
      </c>
      <c r="G569" s="94">
        <v>45848</v>
      </c>
      <c r="H569" s="25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</row>
    <row r="570" spans="1:26" ht="14.25" hidden="1" customHeight="1">
      <c r="A570" s="9">
        <v>77</v>
      </c>
      <c r="B570" s="58" t="s">
        <v>1094</v>
      </c>
      <c r="C570" s="58" t="s">
        <v>1095</v>
      </c>
      <c r="D570" s="58" t="s">
        <v>1378</v>
      </c>
      <c r="E570" s="60">
        <v>3299</v>
      </c>
      <c r="F570" s="91">
        <v>45849</v>
      </c>
      <c r="G570" s="92" t="s">
        <v>1379</v>
      </c>
      <c r="H570" s="25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</row>
    <row r="571" spans="1:26" ht="14.25" customHeight="1">
      <c r="A571" s="9">
        <v>78</v>
      </c>
      <c r="B571" s="58" t="s">
        <v>1380</v>
      </c>
      <c r="C571" s="58" t="s">
        <v>1381</v>
      </c>
      <c r="D571" s="58" t="s">
        <v>1382</v>
      </c>
      <c r="E571" s="60">
        <v>2230</v>
      </c>
      <c r="F571" s="91">
        <v>45972</v>
      </c>
      <c r="G571" s="94">
        <v>45912</v>
      </c>
      <c r="H571" s="25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</row>
    <row r="572" spans="1:26" ht="14.25" customHeight="1">
      <c r="A572" s="9">
        <v>79</v>
      </c>
      <c r="B572" s="58" t="s">
        <v>1383</v>
      </c>
      <c r="C572" s="58" t="s">
        <v>1384</v>
      </c>
      <c r="D572" s="58" t="s">
        <v>1385</v>
      </c>
      <c r="E572" s="60">
        <v>11400</v>
      </c>
      <c r="F572" s="91">
        <v>45728</v>
      </c>
      <c r="G572" s="92" t="s">
        <v>1386</v>
      </c>
      <c r="H572" s="25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</row>
    <row r="573" spans="1:26" ht="14.25" customHeight="1">
      <c r="A573" s="9">
        <v>80</v>
      </c>
      <c r="B573" s="58" t="s">
        <v>1094</v>
      </c>
      <c r="C573" s="58" t="s">
        <v>1095</v>
      </c>
      <c r="D573" s="58" t="s">
        <v>1387</v>
      </c>
      <c r="E573" s="60">
        <v>117.29</v>
      </c>
      <c r="F573" s="91">
        <v>45759</v>
      </c>
      <c r="G573" s="92" t="s">
        <v>1386</v>
      </c>
      <c r="H573" s="25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</row>
    <row r="574" spans="1:26" ht="14.25" customHeight="1">
      <c r="A574" s="9">
        <v>81</v>
      </c>
      <c r="B574" s="58" t="s">
        <v>1388</v>
      </c>
      <c r="C574" s="58" t="s">
        <v>1389</v>
      </c>
      <c r="D574" s="58" t="s">
        <v>1390</v>
      </c>
      <c r="E574" s="60">
        <v>372.06</v>
      </c>
      <c r="F574" s="91">
        <v>45912</v>
      </c>
      <c r="G574" s="92" t="s">
        <v>1391</v>
      </c>
      <c r="H574" s="25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</row>
    <row r="575" spans="1:26" ht="14.25" customHeight="1">
      <c r="A575" s="9"/>
      <c r="B575" s="58"/>
      <c r="C575" s="58"/>
      <c r="D575" s="58"/>
      <c r="E575" s="60"/>
      <c r="F575" s="91"/>
      <c r="G575" s="94"/>
      <c r="H575" s="25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</row>
    <row r="576" spans="1:26" ht="14.25" customHeight="1">
      <c r="A576" s="9"/>
      <c r="B576" s="10"/>
      <c r="C576" s="10"/>
      <c r="D576" s="73" t="s">
        <v>19</v>
      </c>
      <c r="E576" s="20">
        <f>SUM(E494:E575)</f>
        <v>148532.93</v>
      </c>
      <c r="F576" s="11"/>
      <c r="H576" s="25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</row>
    <row r="577" spans="1:26" ht="14.25" customHeight="1">
      <c r="A577" s="95"/>
      <c r="B577" s="58"/>
      <c r="C577" s="58"/>
      <c r="D577" s="58"/>
      <c r="E577" s="60"/>
      <c r="F577" s="91"/>
      <c r="G577" s="91"/>
      <c r="H577" s="25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</row>
    <row r="578" spans="1:26" ht="14.25" customHeight="1">
      <c r="A578" s="95">
        <v>1</v>
      </c>
      <c r="B578" s="58" t="s">
        <v>1392</v>
      </c>
      <c r="C578" s="58" t="s">
        <v>1393</v>
      </c>
      <c r="D578" s="58" t="s">
        <v>1394</v>
      </c>
      <c r="E578" s="60">
        <v>18000</v>
      </c>
      <c r="F578" s="91">
        <v>45942</v>
      </c>
      <c r="G578" s="94">
        <v>46144</v>
      </c>
      <c r="H578" s="25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</row>
    <row r="579" spans="1:26" ht="14.25" customHeight="1">
      <c r="A579" s="95">
        <v>2</v>
      </c>
      <c r="B579" s="10" t="s">
        <v>84</v>
      </c>
      <c r="C579" s="10" t="s">
        <v>85</v>
      </c>
      <c r="D579" s="58" t="s">
        <v>1395</v>
      </c>
      <c r="E579" s="60">
        <v>130.80000000000001</v>
      </c>
      <c r="F579" s="92" t="s">
        <v>1396</v>
      </c>
      <c r="G579" s="94">
        <v>46144</v>
      </c>
      <c r="H579" s="25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</row>
    <row r="580" spans="1:26" ht="14.25" customHeight="1">
      <c r="A580" s="95">
        <v>3</v>
      </c>
      <c r="B580" s="58" t="s">
        <v>1388</v>
      </c>
      <c r="C580" s="58" t="s">
        <v>1389</v>
      </c>
      <c r="D580" s="58" t="s">
        <v>1397</v>
      </c>
      <c r="E580" s="60">
        <v>6597.5</v>
      </c>
      <c r="F580" s="91">
        <v>46235</v>
      </c>
      <c r="G580" s="94">
        <v>46144</v>
      </c>
      <c r="H580" s="25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</row>
    <row r="581" spans="1:26" ht="15.5">
      <c r="A581" s="92">
        <v>4</v>
      </c>
      <c r="B581" s="58" t="s">
        <v>1398</v>
      </c>
      <c r="C581" s="58" t="s">
        <v>1399</v>
      </c>
      <c r="D581" s="58" t="s">
        <v>1400</v>
      </c>
      <c r="E581" s="60">
        <v>1188</v>
      </c>
      <c r="F581" s="92" t="s">
        <v>1401</v>
      </c>
      <c r="G581" s="94">
        <v>46175</v>
      </c>
      <c r="H581" s="10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</row>
    <row r="582" spans="1:26" ht="15.5">
      <c r="A582" s="95">
        <v>5</v>
      </c>
      <c r="B582" s="92" t="s">
        <v>20</v>
      </c>
      <c r="C582" s="92" t="s">
        <v>1402</v>
      </c>
      <c r="D582" s="58" t="s">
        <v>1403</v>
      </c>
      <c r="E582" s="60">
        <v>16860</v>
      </c>
      <c r="F582" s="92" t="s">
        <v>1404</v>
      </c>
      <c r="G582" s="32"/>
      <c r="H582" s="96" t="s">
        <v>1405</v>
      </c>
      <c r="I582" s="97"/>
      <c r="J582" s="97"/>
      <c r="K582" s="97"/>
      <c r="L582" s="97"/>
      <c r="M582" s="97"/>
      <c r="N582" s="97"/>
      <c r="O582" s="97"/>
      <c r="P582" s="97"/>
      <c r="Q582" s="97"/>
      <c r="R582" s="97"/>
      <c r="S582" s="97"/>
      <c r="T582" s="97"/>
      <c r="U582" s="97"/>
      <c r="V582" s="97"/>
      <c r="W582" s="97"/>
      <c r="X582" s="97"/>
      <c r="Y582" s="97"/>
      <c r="Z582" s="97"/>
    </row>
    <row r="583" spans="1:26" ht="15.5">
      <c r="A583" s="92">
        <v>6</v>
      </c>
      <c r="B583" s="92" t="s">
        <v>1406</v>
      </c>
      <c r="C583" s="92" t="s">
        <v>1407</v>
      </c>
      <c r="D583" s="58" t="s">
        <v>1408</v>
      </c>
      <c r="E583" s="60">
        <v>14225</v>
      </c>
      <c r="F583" s="91">
        <v>46055</v>
      </c>
      <c r="G583" s="32"/>
      <c r="H583" s="96" t="s">
        <v>1409</v>
      </c>
      <c r="I583" s="97"/>
      <c r="J583" s="97"/>
      <c r="K583" s="97"/>
      <c r="L583" s="97"/>
      <c r="M583" s="97"/>
      <c r="N583" s="97"/>
      <c r="O583" s="97"/>
      <c r="P583" s="97"/>
      <c r="Q583" s="97"/>
      <c r="R583" s="97"/>
      <c r="S583" s="97"/>
      <c r="T583" s="97"/>
      <c r="U583" s="97"/>
      <c r="V583" s="97"/>
      <c r="W583" s="97"/>
      <c r="X583" s="97"/>
      <c r="Y583" s="97"/>
      <c r="Z583" s="97"/>
    </row>
    <row r="584" spans="1:26" ht="15.5">
      <c r="A584" s="95">
        <v>7</v>
      </c>
      <c r="B584" s="92" t="s">
        <v>1410</v>
      </c>
      <c r="C584" s="92" t="s">
        <v>1411</v>
      </c>
      <c r="D584" s="58" t="s">
        <v>1412</v>
      </c>
      <c r="E584" s="60">
        <v>1995</v>
      </c>
      <c r="F584" s="91">
        <v>46267</v>
      </c>
      <c r="G584" s="32"/>
      <c r="H584" s="96" t="s">
        <v>1413</v>
      </c>
      <c r="I584" s="97"/>
      <c r="J584" s="97"/>
      <c r="K584" s="97"/>
      <c r="L584" s="97"/>
      <c r="M584" s="97"/>
      <c r="N584" s="97"/>
      <c r="O584" s="97"/>
      <c r="P584" s="97"/>
      <c r="Q584" s="97"/>
      <c r="R584" s="97"/>
      <c r="S584" s="97"/>
      <c r="T584" s="97"/>
      <c r="U584" s="97"/>
      <c r="V584" s="97"/>
      <c r="W584" s="97"/>
      <c r="X584" s="97"/>
      <c r="Y584" s="97"/>
      <c r="Z584" s="97"/>
    </row>
    <row r="585" spans="1:26" ht="15.5">
      <c r="A585" s="92">
        <v>8</v>
      </c>
      <c r="B585" s="58" t="s">
        <v>1094</v>
      </c>
      <c r="C585" s="58" t="s">
        <v>1095</v>
      </c>
      <c r="D585" s="58" t="s">
        <v>1414</v>
      </c>
      <c r="E585" s="60">
        <v>130.19999999999999</v>
      </c>
      <c r="F585" s="91">
        <v>46358</v>
      </c>
      <c r="G585" s="32"/>
      <c r="H585" s="96" t="s">
        <v>1415</v>
      </c>
      <c r="I585" s="97"/>
      <c r="J585" s="97"/>
      <c r="K585" s="97"/>
      <c r="L585" s="97"/>
      <c r="M585" s="97"/>
      <c r="N585" s="97"/>
      <c r="O585" s="97"/>
      <c r="P585" s="97"/>
      <c r="Q585" s="97"/>
      <c r="R585" s="97"/>
      <c r="S585" s="97"/>
      <c r="T585" s="97"/>
      <c r="U585" s="97"/>
      <c r="V585" s="97"/>
      <c r="W585" s="97"/>
      <c r="X585" s="97"/>
      <c r="Y585" s="97"/>
      <c r="Z585" s="97"/>
    </row>
    <row r="586" spans="1:26" ht="15.5">
      <c r="A586" s="95">
        <v>9</v>
      </c>
      <c r="B586" s="11"/>
      <c r="C586" s="11"/>
      <c r="D586" s="10"/>
      <c r="E586" s="18"/>
      <c r="F586" s="32"/>
      <c r="G586" s="32"/>
      <c r="H586" s="10"/>
      <c r="I586" s="97"/>
      <c r="J586" s="97"/>
      <c r="K586" s="97"/>
      <c r="L586" s="97"/>
      <c r="M586" s="97"/>
      <c r="N586" s="97"/>
      <c r="O586" s="97"/>
      <c r="P586" s="97"/>
      <c r="Q586" s="97"/>
      <c r="R586" s="97"/>
      <c r="S586" s="97"/>
      <c r="T586" s="97"/>
      <c r="U586" s="97"/>
      <c r="V586" s="97"/>
      <c r="W586" s="97"/>
      <c r="X586" s="97"/>
      <c r="Y586" s="97"/>
      <c r="Z586" s="97"/>
    </row>
    <row r="587" spans="1:26" ht="15.5">
      <c r="A587" s="92">
        <v>10</v>
      </c>
      <c r="B587" s="11"/>
      <c r="C587" s="11"/>
      <c r="D587" s="10"/>
      <c r="E587" s="18"/>
      <c r="F587" s="32"/>
      <c r="G587" s="32"/>
      <c r="H587" s="10"/>
      <c r="I587" s="64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</row>
    <row r="588" spans="1:26" ht="15.5">
      <c r="A588" s="11"/>
      <c r="B588" s="11"/>
      <c r="C588" s="98"/>
      <c r="D588" s="73" t="s">
        <v>19</v>
      </c>
      <c r="E588" s="20">
        <f>SUM(E578:E587)</f>
        <v>59126.5</v>
      </c>
      <c r="F588" s="32"/>
      <c r="G588" s="32"/>
      <c r="H588" s="10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</row>
    <row r="589" spans="1:26" ht="15.5">
      <c r="A589" s="33"/>
      <c r="B589" s="33"/>
      <c r="C589" s="33"/>
      <c r="D589" s="99"/>
      <c r="E589" s="36"/>
      <c r="F589" s="37"/>
      <c r="G589" s="37"/>
      <c r="H589" s="34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</row>
    <row r="590" spans="1:26" ht="15.5">
      <c r="A590" s="33"/>
      <c r="B590" s="33"/>
      <c r="C590" s="33"/>
      <c r="D590" s="100"/>
      <c r="E590" s="36"/>
      <c r="F590" s="37"/>
      <c r="G590" s="37"/>
      <c r="H590" s="34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</row>
    <row r="591" spans="1:26" ht="15.5">
      <c r="A591" s="33"/>
      <c r="B591" s="34"/>
      <c r="C591" s="35"/>
      <c r="D591" s="34"/>
      <c r="E591" s="36"/>
      <c r="F591" s="37"/>
      <c r="G591" s="37"/>
      <c r="H591" s="34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</row>
    <row r="592" spans="1:26" ht="15.5">
      <c r="A592" s="33"/>
      <c r="B592" s="34"/>
      <c r="C592" s="35"/>
      <c r="D592" s="34"/>
      <c r="E592" s="36"/>
      <c r="F592" s="37"/>
      <c r="G592" s="37"/>
      <c r="H592" s="34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</row>
    <row r="593" spans="1:26" ht="15.5">
      <c r="A593" s="33"/>
      <c r="B593" s="34"/>
      <c r="C593" s="35"/>
      <c r="D593" s="34"/>
      <c r="E593" s="36"/>
      <c r="F593" s="37"/>
      <c r="G593" s="37"/>
      <c r="H593" s="34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</row>
    <row r="594" spans="1:26" ht="15.5">
      <c r="A594" s="33"/>
      <c r="B594" s="34"/>
      <c r="C594" s="35"/>
      <c r="D594" s="34"/>
      <c r="E594" s="36"/>
      <c r="F594" s="37"/>
      <c r="G594" s="37"/>
      <c r="H594" s="34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</row>
    <row r="595" spans="1:26" ht="15.5">
      <c r="A595" s="33"/>
      <c r="B595" s="34"/>
      <c r="C595" s="35"/>
      <c r="D595" s="34"/>
      <c r="E595" s="36"/>
      <c r="F595" s="37"/>
      <c r="G595" s="37"/>
      <c r="H595" s="34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</row>
    <row r="596" spans="1:26" ht="15.5">
      <c r="A596" s="33"/>
      <c r="B596" s="34"/>
      <c r="C596" s="35"/>
      <c r="D596" s="34"/>
      <c r="E596" s="36"/>
      <c r="F596" s="37"/>
      <c r="G596" s="37"/>
      <c r="H596" s="34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</row>
    <row r="597" spans="1:26" ht="15.5">
      <c r="A597" s="33"/>
      <c r="B597" s="34"/>
      <c r="C597" s="35"/>
      <c r="D597" s="34"/>
      <c r="E597" s="36"/>
      <c r="F597" s="37"/>
      <c r="G597" s="37"/>
      <c r="H597" s="34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</row>
    <row r="598" spans="1:26" ht="15.5">
      <c r="A598" s="33"/>
      <c r="B598" s="34"/>
      <c r="C598" s="35"/>
      <c r="D598" s="34"/>
      <c r="E598" s="36"/>
      <c r="F598" s="37"/>
      <c r="G598" s="37"/>
      <c r="H598" s="34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</row>
    <row r="599" spans="1:26" ht="15.5">
      <c r="A599" s="33"/>
      <c r="B599" s="34"/>
      <c r="C599" s="35"/>
      <c r="D599" s="34"/>
      <c r="E599" s="36"/>
      <c r="F599" s="37"/>
      <c r="G599" s="37"/>
      <c r="H599" s="34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</row>
    <row r="600" spans="1:26" ht="15.5">
      <c r="A600" s="33"/>
      <c r="B600" s="34"/>
      <c r="C600" s="35"/>
      <c r="D600" s="34"/>
      <c r="E600" s="36"/>
      <c r="F600" s="37"/>
      <c r="G600" s="37"/>
      <c r="H600" s="34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</row>
    <row r="601" spans="1:26" ht="15.5">
      <c r="A601" s="33"/>
      <c r="B601" s="34"/>
      <c r="C601" s="35"/>
      <c r="D601" s="34"/>
      <c r="E601" s="36"/>
      <c r="F601" s="37"/>
      <c r="G601" s="37"/>
      <c r="H601" s="34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</row>
    <row r="602" spans="1:26" ht="15.5">
      <c r="A602" s="33"/>
      <c r="B602" s="34"/>
      <c r="C602" s="35"/>
      <c r="D602" s="34"/>
      <c r="E602" s="36"/>
      <c r="F602" s="37"/>
      <c r="G602" s="37"/>
      <c r="H602" s="34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</row>
    <row r="603" spans="1:26" ht="15.5">
      <c r="A603" s="33"/>
      <c r="B603" s="34"/>
      <c r="C603" s="35"/>
      <c r="D603" s="34"/>
      <c r="E603" s="36"/>
      <c r="F603" s="37"/>
      <c r="G603" s="37"/>
      <c r="H603" s="34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</row>
    <row r="604" spans="1:26" ht="15.5">
      <c r="A604" s="33"/>
      <c r="B604" s="34"/>
      <c r="C604" s="35"/>
      <c r="D604" s="34"/>
      <c r="E604" s="36"/>
      <c r="F604" s="37"/>
      <c r="G604" s="37"/>
      <c r="H604" s="34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</row>
    <row r="605" spans="1:26" ht="15.5">
      <c r="A605" s="33"/>
      <c r="B605" s="34"/>
      <c r="C605" s="35"/>
      <c r="D605" s="34"/>
      <c r="E605" s="36"/>
      <c r="F605" s="37"/>
      <c r="G605" s="37"/>
      <c r="H605" s="34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</row>
    <row r="606" spans="1:26" ht="15.5">
      <c r="A606" s="33"/>
      <c r="B606" s="34"/>
      <c r="C606" s="35"/>
      <c r="D606" s="34"/>
      <c r="E606" s="36"/>
      <c r="F606" s="37"/>
      <c r="G606" s="37"/>
      <c r="H606" s="34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</row>
    <row r="607" spans="1:26" ht="15.5">
      <c r="A607" s="33"/>
      <c r="B607" s="34"/>
      <c r="C607" s="35"/>
      <c r="D607" s="34"/>
      <c r="E607" s="36"/>
      <c r="F607" s="37"/>
      <c r="G607" s="37"/>
      <c r="H607" s="34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</row>
    <row r="608" spans="1:26" ht="15.5">
      <c r="A608" s="33"/>
      <c r="B608" s="34"/>
      <c r="C608" s="35"/>
      <c r="D608" s="34"/>
      <c r="E608" s="36"/>
      <c r="F608" s="37"/>
      <c r="G608" s="37"/>
      <c r="H608" s="34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</row>
    <row r="609" spans="1:26" ht="15.5">
      <c r="A609" s="33"/>
      <c r="B609" s="34"/>
      <c r="C609" s="35"/>
      <c r="D609" s="34"/>
      <c r="E609" s="36"/>
      <c r="F609" s="37"/>
      <c r="G609" s="37"/>
      <c r="H609" s="34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</row>
    <row r="610" spans="1:26" ht="15.5">
      <c r="A610" s="33"/>
      <c r="B610" s="34"/>
      <c r="C610" s="35"/>
      <c r="D610" s="34"/>
      <c r="E610" s="36"/>
      <c r="F610" s="37"/>
      <c r="G610" s="37"/>
      <c r="H610" s="34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</row>
    <row r="611" spans="1:26" ht="15.5">
      <c r="A611" s="33"/>
      <c r="B611" s="34"/>
      <c r="C611" s="35"/>
      <c r="D611" s="34"/>
      <c r="E611" s="101"/>
      <c r="F611" s="37"/>
      <c r="G611" s="37"/>
      <c r="H611" s="34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</row>
    <row r="612" spans="1:26" ht="15.5">
      <c r="A612" s="33"/>
      <c r="B612" s="34"/>
      <c r="C612" s="35"/>
      <c r="D612" s="34"/>
      <c r="E612" s="101"/>
      <c r="F612" s="37"/>
      <c r="G612" s="37"/>
      <c r="H612" s="34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</row>
    <row r="613" spans="1:26" ht="15.5">
      <c r="A613" s="33"/>
      <c r="B613" s="34"/>
      <c r="C613" s="35"/>
      <c r="D613" s="34"/>
      <c r="E613" s="101"/>
      <c r="F613" s="37"/>
      <c r="G613" s="37"/>
      <c r="H613" s="34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</row>
    <row r="614" spans="1:26" ht="15.5">
      <c r="A614" s="33"/>
      <c r="B614" s="34"/>
      <c r="C614" s="35"/>
      <c r="D614" s="34"/>
      <c r="E614" s="101"/>
      <c r="F614" s="37"/>
      <c r="G614" s="37"/>
      <c r="H614" s="34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</row>
    <row r="615" spans="1:26" ht="15.5">
      <c r="A615" s="33"/>
      <c r="B615" s="34"/>
      <c r="C615" s="35"/>
      <c r="D615" s="34"/>
      <c r="E615" s="101"/>
      <c r="F615" s="37"/>
      <c r="G615" s="37"/>
      <c r="H615" s="34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</row>
    <row r="616" spans="1:26" ht="15.5">
      <c r="A616" s="33"/>
      <c r="B616" s="34"/>
      <c r="C616" s="35"/>
      <c r="D616" s="34"/>
      <c r="E616" s="101"/>
      <c r="F616" s="37"/>
      <c r="G616" s="37"/>
      <c r="H616" s="34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</row>
    <row r="617" spans="1:26" ht="15.5">
      <c r="A617" s="33"/>
      <c r="B617" s="34"/>
      <c r="C617" s="35"/>
      <c r="D617" s="34"/>
      <c r="E617" s="36"/>
      <c r="F617" s="37"/>
      <c r="G617" s="37"/>
      <c r="H617" s="34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</row>
    <row r="618" spans="1:26" ht="15.5">
      <c r="A618" s="33"/>
      <c r="B618" s="34"/>
      <c r="C618" s="35"/>
      <c r="D618" s="34"/>
      <c r="E618" s="36"/>
      <c r="F618" s="37"/>
      <c r="G618" s="37"/>
      <c r="H618" s="34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</row>
    <row r="619" spans="1:26" ht="15.5">
      <c r="A619" s="33"/>
      <c r="B619" s="34"/>
      <c r="C619" s="35"/>
      <c r="D619" s="34"/>
      <c r="E619" s="36"/>
      <c r="F619" s="37"/>
      <c r="G619" s="37"/>
      <c r="H619" s="34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</row>
    <row r="620" spans="1:26" ht="15.5">
      <c r="A620" s="33"/>
      <c r="B620" s="34"/>
      <c r="C620" s="35"/>
      <c r="D620" s="34"/>
      <c r="E620" s="36"/>
      <c r="F620" s="37"/>
      <c r="G620" s="37"/>
      <c r="H620" s="34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spans="1:26" ht="15.5">
      <c r="A621" s="33"/>
      <c r="B621" s="34"/>
      <c r="C621" s="35"/>
      <c r="D621" s="34"/>
      <c r="E621" s="36"/>
      <c r="F621" s="37"/>
      <c r="G621" s="37"/>
      <c r="H621" s="34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spans="1:26" ht="15.5">
      <c r="A622" s="33"/>
      <c r="B622" s="34"/>
      <c r="C622" s="35"/>
      <c r="D622" s="34"/>
      <c r="E622" s="36"/>
      <c r="F622" s="37"/>
      <c r="G622" s="37"/>
      <c r="H622" s="34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spans="1:26" ht="15.5">
      <c r="A623" s="33"/>
      <c r="B623" s="34"/>
      <c r="C623" s="35"/>
      <c r="D623" s="34"/>
      <c r="E623" s="36"/>
      <c r="F623" s="37"/>
      <c r="G623" s="37"/>
      <c r="H623" s="34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spans="1:26" ht="15.5">
      <c r="A624" s="33"/>
      <c r="B624" s="34"/>
      <c r="C624" s="35"/>
      <c r="D624" s="34"/>
      <c r="E624" s="36"/>
      <c r="F624" s="37"/>
      <c r="G624" s="37"/>
      <c r="H624" s="34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spans="1:26" ht="15.5">
      <c r="A625" s="33"/>
      <c r="B625" s="34"/>
      <c r="C625" s="35"/>
      <c r="D625" s="34"/>
      <c r="E625" s="36"/>
      <c r="F625" s="37"/>
      <c r="G625" s="37"/>
      <c r="H625" s="34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spans="1:26" ht="15.5">
      <c r="A626" s="33"/>
      <c r="B626" s="34"/>
      <c r="C626" s="35"/>
      <c r="D626" s="34"/>
      <c r="E626" s="36"/>
      <c r="F626" s="37"/>
      <c r="G626" s="37"/>
      <c r="H626" s="34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spans="1:26" ht="15.5">
      <c r="A627" s="33"/>
      <c r="B627" s="34"/>
      <c r="C627" s="35"/>
      <c r="D627" s="34"/>
      <c r="E627" s="36"/>
      <c r="F627" s="37"/>
      <c r="G627" s="37"/>
      <c r="H627" s="34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spans="1:26" ht="15.5">
      <c r="A628" s="33"/>
      <c r="B628" s="34"/>
      <c r="C628" s="35"/>
      <c r="D628" s="34"/>
      <c r="E628" s="36"/>
      <c r="F628" s="37"/>
      <c r="G628" s="37"/>
      <c r="H628" s="34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spans="1:26" ht="15.5">
      <c r="A629" s="33"/>
      <c r="B629" s="34"/>
      <c r="C629" s="35"/>
      <c r="D629" s="34"/>
      <c r="E629" s="36"/>
      <c r="F629" s="37"/>
      <c r="G629" s="37"/>
      <c r="H629" s="34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spans="1:26" ht="15.5">
      <c r="A630" s="33"/>
      <c r="B630" s="34"/>
      <c r="C630" s="35"/>
      <c r="D630" s="34"/>
      <c r="E630" s="36"/>
      <c r="F630" s="37"/>
      <c r="G630" s="37"/>
      <c r="H630" s="34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spans="1:26" ht="15.5">
      <c r="A631" s="33"/>
      <c r="B631" s="34"/>
      <c r="C631" s="35"/>
      <c r="D631" s="34"/>
      <c r="E631" s="36"/>
      <c r="F631" s="37"/>
      <c r="G631" s="37"/>
      <c r="H631" s="34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spans="1:26" ht="15.5">
      <c r="A632" s="33"/>
      <c r="B632" s="34"/>
      <c r="C632" s="35"/>
      <c r="D632" s="34"/>
      <c r="E632" s="36"/>
      <c r="F632" s="37"/>
      <c r="G632" s="37"/>
      <c r="H632" s="34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spans="1:26" ht="15.5">
      <c r="A633" s="33"/>
      <c r="B633" s="34"/>
      <c r="C633" s="35"/>
      <c r="D633" s="34"/>
      <c r="E633" s="36"/>
      <c r="F633" s="37"/>
      <c r="G633" s="37"/>
      <c r="H633" s="34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spans="1:26" ht="15.5">
      <c r="A634" s="33"/>
      <c r="B634" s="34"/>
      <c r="C634" s="35"/>
      <c r="D634" s="34"/>
      <c r="E634" s="36"/>
      <c r="F634" s="37"/>
      <c r="G634" s="37"/>
      <c r="H634" s="34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spans="1:26" ht="15.5">
      <c r="A635" s="33"/>
      <c r="B635" s="34"/>
      <c r="C635" s="35"/>
      <c r="D635" s="34"/>
      <c r="E635" s="36"/>
      <c r="F635" s="37"/>
      <c r="G635" s="37"/>
      <c r="H635" s="34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spans="1:26" ht="15.5">
      <c r="A636" s="33"/>
      <c r="B636" s="34"/>
      <c r="C636" s="35"/>
      <c r="D636" s="34"/>
      <c r="E636" s="36"/>
      <c r="F636" s="37"/>
      <c r="G636" s="37"/>
      <c r="H636" s="34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spans="1:26" ht="15.5">
      <c r="A637" s="33"/>
      <c r="B637" s="34"/>
      <c r="C637" s="35"/>
      <c r="D637" s="34"/>
      <c r="E637" s="36"/>
      <c r="F637" s="37"/>
      <c r="G637" s="37"/>
      <c r="H637" s="34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spans="1:26" ht="15.5">
      <c r="A638" s="33"/>
      <c r="B638" s="34"/>
      <c r="C638" s="35"/>
      <c r="D638" s="34"/>
      <c r="E638" s="36"/>
      <c r="F638" s="37"/>
      <c r="G638" s="37"/>
      <c r="H638" s="34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spans="1:26" ht="15.5">
      <c r="A639" s="33"/>
      <c r="B639" s="34"/>
      <c r="C639" s="35"/>
      <c r="D639" s="34"/>
      <c r="E639" s="36"/>
      <c r="F639" s="37"/>
      <c r="G639" s="37"/>
      <c r="H639" s="34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spans="1:26" ht="15.5">
      <c r="A640" s="33"/>
      <c r="B640" s="34"/>
      <c r="C640" s="35"/>
      <c r="D640" s="34"/>
      <c r="E640" s="36"/>
      <c r="F640" s="37"/>
      <c r="G640" s="37"/>
      <c r="H640" s="34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spans="1:26" ht="15.5">
      <c r="A641" s="33"/>
      <c r="B641" s="34"/>
      <c r="C641" s="35"/>
      <c r="D641" s="34"/>
      <c r="E641" s="36"/>
      <c r="F641" s="37"/>
      <c r="G641" s="37"/>
      <c r="H641" s="34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spans="1:26" ht="15.5">
      <c r="A642" s="33"/>
      <c r="B642" s="34"/>
      <c r="C642" s="35"/>
      <c r="D642" s="34"/>
      <c r="E642" s="36"/>
      <c r="F642" s="37"/>
      <c r="G642" s="37"/>
      <c r="H642" s="34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spans="1:26" ht="15.5">
      <c r="A643" s="33"/>
      <c r="B643" s="34"/>
      <c r="C643" s="35"/>
      <c r="D643" s="34"/>
      <c r="E643" s="36"/>
      <c r="F643" s="37"/>
      <c r="G643" s="37"/>
      <c r="H643" s="34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spans="1:26" ht="15.5">
      <c r="A644" s="33"/>
      <c r="B644" s="34"/>
      <c r="C644" s="35"/>
      <c r="D644" s="34"/>
      <c r="E644" s="36"/>
      <c r="F644" s="37"/>
      <c r="G644" s="37"/>
      <c r="H644" s="34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spans="1:26" ht="15.5">
      <c r="A645" s="33"/>
      <c r="B645" s="34"/>
      <c r="C645" s="35"/>
      <c r="D645" s="34"/>
      <c r="E645" s="36"/>
      <c r="F645" s="37"/>
      <c r="G645" s="37"/>
      <c r="H645" s="34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spans="1:26" ht="15.5">
      <c r="A646" s="33"/>
      <c r="B646" s="34"/>
      <c r="C646" s="35"/>
      <c r="D646" s="34"/>
      <c r="E646" s="36"/>
      <c r="F646" s="37"/>
      <c r="G646" s="37"/>
      <c r="H646" s="34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spans="1:26" ht="15.5">
      <c r="A647" s="33"/>
      <c r="B647" s="34"/>
      <c r="C647" s="35"/>
      <c r="D647" s="34"/>
      <c r="E647" s="36"/>
      <c r="F647" s="37"/>
      <c r="G647" s="37"/>
      <c r="H647" s="34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spans="1:26" ht="15.5">
      <c r="A648" s="33"/>
      <c r="B648" s="34"/>
      <c r="C648" s="35"/>
      <c r="D648" s="34"/>
      <c r="E648" s="36"/>
      <c r="F648" s="37"/>
      <c r="G648" s="37"/>
      <c r="H648" s="34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spans="1:26" ht="15.5">
      <c r="A649" s="33"/>
      <c r="B649" s="34"/>
      <c r="C649" s="35"/>
      <c r="D649" s="34"/>
      <c r="E649" s="36"/>
      <c r="F649" s="37"/>
      <c r="G649" s="37"/>
      <c r="H649" s="34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spans="1:26" ht="15.5">
      <c r="A650" s="33"/>
      <c r="B650" s="34"/>
      <c r="C650" s="35"/>
      <c r="D650" s="34"/>
      <c r="E650" s="36"/>
      <c r="F650" s="37"/>
      <c r="G650" s="37"/>
      <c r="H650" s="34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spans="1:26" ht="15.5">
      <c r="A651" s="33"/>
      <c r="B651" s="34"/>
      <c r="C651" s="35"/>
      <c r="D651" s="34"/>
      <c r="E651" s="36"/>
      <c r="F651" s="37"/>
      <c r="G651" s="37"/>
      <c r="H651" s="34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spans="1:26" ht="15.5">
      <c r="A652" s="33"/>
      <c r="B652" s="34"/>
      <c r="C652" s="35"/>
      <c r="D652" s="34"/>
      <c r="E652" s="36"/>
      <c r="F652" s="37"/>
      <c r="G652" s="37"/>
      <c r="H652" s="34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spans="1:26" ht="15.5">
      <c r="A653" s="33"/>
      <c r="B653" s="34"/>
      <c r="C653" s="35"/>
      <c r="D653" s="34"/>
      <c r="E653" s="36"/>
      <c r="F653" s="37"/>
      <c r="G653" s="37"/>
      <c r="H653" s="34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spans="1:26" ht="15.5">
      <c r="A654" s="33"/>
      <c r="B654" s="34"/>
      <c r="C654" s="35"/>
      <c r="D654" s="34"/>
      <c r="E654" s="36"/>
      <c r="F654" s="37"/>
      <c r="G654" s="37"/>
      <c r="H654" s="34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spans="1:26" ht="15.5">
      <c r="A655" s="33"/>
      <c r="B655" s="34"/>
      <c r="C655" s="35"/>
      <c r="D655" s="34"/>
      <c r="E655" s="36"/>
      <c r="F655" s="37"/>
      <c r="G655" s="37"/>
      <c r="H655" s="34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spans="1:26" ht="15.5">
      <c r="A656" s="33"/>
      <c r="B656" s="34"/>
      <c r="C656" s="35"/>
      <c r="D656" s="34"/>
      <c r="E656" s="36"/>
      <c r="F656" s="37"/>
      <c r="G656" s="37"/>
      <c r="H656" s="34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spans="1:26" ht="15.5">
      <c r="A657" s="33"/>
      <c r="B657" s="34"/>
      <c r="C657" s="35"/>
      <c r="D657" s="34"/>
      <c r="E657" s="36"/>
      <c r="F657" s="37"/>
      <c r="G657" s="37"/>
      <c r="H657" s="34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spans="1:26" ht="15.5">
      <c r="A658" s="33"/>
      <c r="B658" s="34"/>
      <c r="C658" s="35"/>
      <c r="D658" s="34"/>
      <c r="E658" s="36"/>
      <c r="F658" s="37"/>
      <c r="G658" s="37"/>
      <c r="H658" s="34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spans="1:26" ht="15.5">
      <c r="A659" s="33"/>
      <c r="B659" s="34"/>
      <c r="C659" s="35"/>
      <c r="D659" s="34"/>
      <c r="E659" s="36"/>
      <c r="F659" s="37"/>
      <c r="G659" s="37"/>
      <c r="H659" s="34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spans="1:26" ht="15.5">
      <c r="A660" s="33"/>
      <c r="B660" s="34"/>
      <c r="C660" s="35"/>
      <c r="D660" s="34"/>
      <c r="E660" s="36"/>
      <c r="F660" s="37"/>
      <c r="G660" s="37"/>
      <c r="H660" s="34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spans="1:26" ht="15.5">
      <c r="A661" s="33"/>
      <c r="B661" s="34"/>
      <c r="C661" s="35"/>
      <c r="D661" s="34"/>
      <c r="E661" s="36"/>
      <c r="F661" s="37"/>
      <c r="G661" s="37"/>
      <c r="H661" s="34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spans="1:26" ht="15.5">
      <c r="A662" s="33"/>
      <c r="B662" s="34"/>
      <c r="C662" s="35"/>
      <c r="D662" s="34"/>
      <c r="E662" s="36"/>
      <c r="F662" s="37"/>
      <c r="G662" s="37"/>
      <c r="H662" s="34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spans="1:26" ht="15.5">
      <c r="A663" s="33"/>
      <c r="B663" s="34"/>
      <c r="C663" s="35"/>
      <c r="D663" s="34"/>
      <c r="E663" s="36"/>
      <c r="F663" s="37"/>
      <c r="G663" s="37"/>
      <c r="H663" s="34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spans="1:26" ht="15.5">
      <c r="A664" s="33"/>
      <c r="B664" s="34"/>
      <c r="C664" s="35"/>
      <c r="D664" s="34"/>
      <c r="E664" s="36"/>
      <c r="F664" s="37"/>
      <c r="G664" s="37"/>
      <c r="H664" s="34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spans="1:26" ht="15.5">
      <c r="A665" s="33"/>
      <c r="B665" s="34"/>
      <c r="C665" s="35"/>
      <c r="D665" s="34"/>
      <c r="E665" s="36"/>
      <c r="F665" s="37"/>
      <c r="G665" s="37"/>
      <c r="H665" s="34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spans="1:26" ht="15.5">
      <c r="A666" s="33"/>
      <c r="B666" s="34"/>
      <c r="C666" s="35"/>
      <c r="D666" s="34"/>
      <c r="E666" s="36"/>
      <c r="F666" s="37"/>
      <c r="G666" s="37"/>
      <c r="H666" s="34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spans="1:26" ht="15.5">
      <c r="A667" s="33"/>
      <c r="B667" s="34"/>
      <c r="C667" s="35"/>
      <c r="D667" s="34"/>
      <c r="E667" s="36"/>
      <c r="F667" s="37"/>
      <c r="G667" s="37"/>
      <c r="H667" s="34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spans="1:26" ht="15.5">
      <c r="A668" s="33"/>
      <c r="B668" s="34"/>
      <c r="C668" s="35"/>
      <c r="D668" s="34"/>
      <c r="E668" s="36"/>
      <c r="F668" s="37"/>
      <c r="G668" s="37"/>
      <c r="H668" s="34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spans="1:26" ht="15.5">
      <c r="A669" s="33"/>
      <c r="B669" s="34"/>
      <c r="C669" s="35"/>
      <c r="D669" s="34"/>
      <c r="E669" s="36"/>
      <c r="F669" s="37"/>
      <c r="G669" s="37"/>
      <c r="H669" s="34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spans="1:26" ht="15.5">
      <c r="A670" s="33"/>
      <c r="B670" s="34"/>
      <c r="C670" s="35"/>
      <c r="D670" s="34"/>
      <c r="E670" s="36"/>
      <c r="F670" s="37"/>
      <c r="G670" s="37"/>
      <c r="H670" s="34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spans="1:26" ht="15.5">
      <c r="A671" s="33"/>
      <c r="B671" s="34"/>
      <c r="C671" s="35"/>
      <c r="D671" s="34"/>
      <c r="E671" s="36"/>
      <c r="F671" s="37"/>
      <c r="G671" s="37"/>
      <c r="H671" s="34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spans="1:26" ht="15.5">
      <c r="A672" s="33"/>
      <c r="B672" s="34"/>
      <c r="C672" s="35"/>
      <c r="D672" s="34"/>
      <c r="E672" s="36"/>
      <c r="F672" s="37"/>
      <c r="G672" s="37"/>
      <c r="H672" s="34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spans="1:26" ht="15.5">
      <c r="A673" s="33"/>
      <c r="B673" s="34"/>
      <c r="C673" s="35"/>
      <c r="D673" s="34"/>
      <c r="E673" s="36"/>
      <c r="F673" s="37"/>
      <c r="G673" s="37"/>
      <c r="H673" s="34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spans="1:26" ht="15.5">
      <c r="A674" s="33"/>
      <c r="B674" s="34"/>
      <c r="C674" s="35"/>
      <c r="D674" s="34"/>
      <c r="E674" s="36"/>
      <c r="F674" s="37"/>
      <c r="G674" s="37"/>
      <c r="H674" s="34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spans="1:26" ht="15.5">
      <c r="A675" s="33"/>
      <c r="B675" s="34"/>
      <c r="C675" s="35"/>
      <c r="D675" s="34"/>
      <c r="E675" s="36"/>
      <c r="F675" s="37"/>
      <c r="G675" s="37"/>
      <c r="H675" s="34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spans="1:26" ht="15.5">
      <c r="A676" s="33"/>
      <c r="B676" s="34"/>
      <c r="C676" s="35"/>
      <c r="D676" s="34"/>
      <c r="E676" s="36"/>
      <c r="F676" s="37"/>
      <c r="G676" s="37"/>
      <c r="H676" s="34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spans="1:26" ht="15.5">
      <c r="A677" s="33"/>
      <c r="B677" s="34"/>
      <c r="C677" s="35"/>
      <c r="D677" s="34"/>
      <c r="E677" s="36"/>
      <c r="F677" s="37"/>
      <c r="G677" s="37"/>
      <c r="H677" s="34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spans="1:26" ht="15.5">
      <c r="A678" s="33"/>
      <c r="B678" s="34"/>
      <c r="C678" s="35"/>
      <c r="D678" s="34"/>
      <c r="E678" s="36"/>
      <c r="F678" s="37"/>
      <c r="G678" s="37"/>
      <c r="H678" s="34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spans="1:26" ht="15.5">
      <c r="A679" s="33"/>
      <c r="B679" s="34"/>
      <c r="C679" s="35"/>
      <c r="D679" s="34"/>
      <c r="E679" s="36"/>
      <c r="F679" s="37"/>
      <c r="G679" s="37"/>
      <c r="H679" s="34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spans="1:26" ht="15.5">
      <c r="A680" s="33"/>
      <c r="B680" s="34"/>
      <c r="C680" s="35"/>
      <c r="D680" s="34"/>
      <c r="E680" s="36"/>
      <c r="F680" s="37"/>
      <c r="G680" s="37"/>
      <c r="H680" s="34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spans="1:26" ht="15.5">
      <c r="A681" s="33"/>
      <c r="B681" s="34"/>
      <c r="C681" s="35"/>
      <c r="D681" s="34"/>
      <c r="E681" s="36"/>
      <c r="F681" s="37"/>
      <c r="G681" s="37"/>
      <c r="H681" s="34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spans="1:26" ht="15.5">
      <c r="A682" s="33"/>
      <c r="B682" s="34"/>
      <c r="C682" s="35"/>
      <c r="D682" s="34"/>
      <c r="E682" s="36"/>
      <c r="F682" s="37"/>
      <c r="G682" s="37"/>
      <c r="H682" s="34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spans="1:26" ht="15.5">
      <c r="A683" s="33"/>
      <c r="B683" s="34"/>
      <c r="C683" s="35"/>
      <c r="D683" s="34"/>
      <c r="E683" s="36"/>
      <c r="F683" s="37"/>
      <c r="G683" s="37"/>
      <c r="H683" s="34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spans="1:26" ht="15.5">
      <c r="A684" s="33"/>
      <c r="B684" s="34"/>
      <c r="C684" s="35"/>
      <c r="D684" s="34"/>
      <c r="E684" s="36"/>
      <c r="F684" s="37"/>
      <c r="G684" s="37"/>
      <c r="H684" s="34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spans="1:26" ht="15.5">
      <c r="A685" s="33"/>
      <c r="B685" s="34"/>
      <c r="C685" s="35"/>
      <c r="D685" s="34"/>
      <c r="E685" s="36"/>
      <c r="F685" s="37"/>
      <c r="G685" s="37"/>
      <c r="H685" s="34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spans="1:26" ht="15.5">
      <c r="A686" s="33"/>
      <c r="B686" s="34"/>
      <c r="C686" s="35"/>
      <c r="D686" s="34"/>
      <c r="E686" s="36"/>
      <c r="F686" s="37"/>
      <c r="G686" s="37"/>
      <c r="H686" s="34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spans="1:26" ht="15.5">
      <c r="A687" s="33"/>
      <c r="B687" s="34"/>
      <c r="C687" s="35"/>
      <c r="D687" s="34"/>
      <c r="E687" s="36"/>
      <c r="F687" s="37"/>
      <c r="G687" s="37"/>
      <c r="H687" s="34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spans="1:26" ht="15.5">
      <c r="A688" s="33"/>
      <c r="B688" s="34"/>
      <c r="C688" s="35"/>
      <c r="D688" s="34"/>
      <c r="E688" s="36"/>
      <c r="F688" s="37"/>
      <c r="G688" s="37"/>
      <c r="H688" s="34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spans="1:26" ht="15.5">
      <c r="A689" s="33"/>
      <c r="B689" s="34"/>
      <c r="C689" s="35"/>
      <c r="D689" s="34"/>
      <c r="E689" s="36"/>
      <c r="F689" s="37"/>
      <c r="G689" s="37"/>
      <c r="H689" s="34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spans="1:26" ht="15.5">
      <c r="A690" s="33"/>
      <c r="B690" s="34"/>
      <c r="C690" s="35"/>
      <c r="D690" s="34"/>
      <c r="E690" s="36"/>
      <c r="F690" s="37"/>
      <c r="G690" s="37"/>
      <c r="H690" s="34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spans="1:26" ht="15.5">
      <c r="A691" s="33"/>
      <c r="B691" s="34"/>
      <c r="C691" s="35"/>
      <c r="D691" s="34"/>
      <c r="E691" s="36"/>
      <c r="F691" s="37"/>
      <c r="G691" s="37"/>
      <c r="H691" s="34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spans="1:26" ht="15.5">
      <c r="A692" s="33"/>
      <c r="B692" s="34"/>
      <c r="C692" s="35"/>
      <c r="D692" s="34"/>
      <c r="E692" s="36"/>
      <c r="F692" s="37"/>
      <c r="G692" s="37"/>
      <c r="H692" s="34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spans="1:26" ht="15.5">
      <c r="A693" s="33"/>
      <c r="B693" s="34"/>
      <c r="C693" s="35"/>
      <c r="D693" s="34"/>
      <c r="E693" s="36"/>
      <c r="F693" s="37"/>
      <c r="G693" s="37"/>
      <c r="H693" s="34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spans="1:26" ht="15.5">
      <c r="A694" s="33"/>
      <c r="B694" s="34"/>
      <c r="C694" s="35"/>
      <c r="D694" s="34"/>
      <c r="E694" s="36"/>
      <c r="F694" s="37"/>
      <c r="G694" s="37"/>
      <c r="H694" s="34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spans="1:26" ht="15.5">
      <c r="A695" s="33"/>
      <c r="B695" s="34"/>
      <c r="C695" s="35"/>
      <c r="D695" s="34"/>
      <c r="E695" s="36"/>
      <c r="F695" s="37"/>
      <c r="G695" s="37"/>
      <c r="H695" s="34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spans="1:26" ht="15.5">
      <c r="A696" s="33"/>
      <c r="B696" s="34"/>
      <c r="C696" s="35"/>
      <c r="D696" s="34"/>
      <c r="E696" s="36"/>
      <c r="F696" s="37"/>
      <c r="G696" s="37"/>
      <c r="H696" s="34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spans="1:26" ht="15.5">
      <c r="A697" s="33"/>
      <c r="B697" s="34"/>
      <c r="C697" s="35"/>
      <c r="D697" s="34"/>
      <c r="E697" s="36"/>
      <c r="F697" s="37"/>
      <c r="G697" s="37"/>
      <c r="H697" s="34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spans="1:26" ht="15.5">
      <c r="A698" s="33"/>
      <c r="B698" s="34"/>
      <c r="C698" s="35"/>
      <c r="D698" s="34"/>
      <c r="E698" s="36"/>
      <c r="F698" s="37"/>
      <c r="G698" s="37"/>
      <c r="H698" s="34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spans="1:26" ht="15.5">
      <c r="A699" s="33"/>
      <c r="B699" s="34"/>
      <c r="C699" s="35"/>
      <c r="D699" s="34"/>
      <c r="E699" s="36"/>
      <c r="F699" s="37"/>
      <c r="G699" s="37"/>
      <c r="H699" s="34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spans="1:26" ht="15.5">
      <c r="A700" s="33"/>
      <c r="B700" s="34"/>
      <c r="C700" s="35"/>
      <c r="D700" s="34"/>
      <c r="E700" s="36"/>
      <c r="F700" s="37"/>
      <c r="G700" s="37"/>
      <c r="H700" s="34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spans="1:26" ht="15.5">
      <c r="A701" s="33"/>
      <c r="B701" s="34"/>
      <c r="C701" s="35"/>
      <c r="D701" s="34"/>
      <c r="E701" s="36"/>
      <c r="F701" s="37"/>
      <c r="G701" s="37"/>
      <c r="H701" s="34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spans="1:26" ht="15.5">
      <c r="A702" s="33"/>
      <c r="B702" s="34"/>
      <c r="C702" s="35"/>
      <c r="D702" s="34"/>
      <c r="E702" s="36"/>
      <c r="F702" s="37"/>
      <c r="G702" s="37"/>
      <c r="H702" s="34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spans="1:26" ht="15.5">
      <c r="A703" s="33"/>
      <c r="B703" s="34"/>
      <c r="C703" s="35"/>
      <c r="D703" s="34"/>
      <c r="E703" s="36"/>
      <c r="F703" s="37"/>
      <c r="G703" s="37"/>
      <c r="H703" s="34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spans="1:26" ht="15.5">
      <c r="A704" s="33"/>
      <c r="B704" s="34"/>
      <c r="C704" s="35"/>
      <c r="D704" s="34"/>
      <c r="E704" s="36"/>
      <c r="F704" s="37"/>
      <c r="G704" s="37"/>
      <c r="H704" s="34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spans="1:26" ht="15.5">
      <c r="A705" s="33"/>
      <c r="B705" s="34"/>
      <c r="C705" s="35"/>
      <c r="D705" s="34"/>
      <c r="E705" s="36"/>
      <c r="F705" s="37"/>
      <c r="G705" s="37"/>
      <c r="H705" s="34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spans="1:26" ht="15.5">
      <c r="A706" s="33"/>
      <c r="B706" s="34"/>
      <c r="C706" s="35"/>
      <c r="D706" s="34"/>
      <c r="E706" s="36"/>
      <c r="F706" s="37"/>
      <c r="G706" s="37"/>
      <c r="H706" s="34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spans="1:26" ht="15.5">
      <c r="A707" s="33"/>
      <c r="B707" s="34"/>
      <c r="C707" s="35"/>
      <c r="D707" s="34"/>
      <c r="E707" s="36"/>
      <c r="F707" s="37"/>
      <c r="G707" s="37"/>
      <c r="H707" s="34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spans="1:26" ht="15.5">
      <c r="A708" s="33"/>
      <c r="B708" s="34"/>
      <c r="C708" s="35"/>
      <c r="D708" s="34"/>
      <c r="E708" s="36"/>
      <c r="F708" s="37"/>
      <c r="G708" s="37"/>
      <c r="H708" s="34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spans="1:26" ht="15.5">
      <c r="A709" s="33"/>
      <c r="B709" s="34"/>
      <c r="C709" s="35"/>
      <c r="D709" s="34"/>
      <c r="E709" s="36"/>
      <c r="F709" s="37"/>
      <c r="G709" s="37"/>
      <c r="H709" s="34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spans="1:26" ht="15.5">
      <c r="A710" s="33"/>
      <c r="B710" s="34"/>
      <c r="C710" s="35"/>
      <c r="D710" s="34"/>
      <c r="E710" s="36"/>
      <c r="F710" s="37"/>
      <c r="G710" s="37"/>
      <c r="H710" s="34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spans="1:26" ht="15.5">
      <c r="A711" s="33"/>
      <c r="B711" s="34"/>
      <c r="C711" s="35"/>
      <c r="D711" s="34"/>
      <c r="E711" s="36"/>
      <c r="F711" s="37"/>
      <c r="G711" s="37"/>
      <c r="H711" s="34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spans="1:26" ht="15.5">
      <c r="A712" s="33"/>
      <c r="B712" s="34"/>
      <c r="C712" s="35"/>
      <c r="D712" s="34"/>
      <c r="E712" s="36"/>
      <c r="F712" s="37"/>
      <c r="G712" s="37"/>
      <c r="H712" s="34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spans="1:26" ht="15.5">
      <c r="A713" s="33"/>
      <c r="B713" s="34"/>
      <c r="C713" s="35"/>
      <c r="D713" s="34"/>
      <c r="E713" s="36"/>
      <c r="F713" s="37"/>
      <c r="G713" s="37"/>
      <c r="H713" s="34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spans="1:26" ht="15.5">
      <c r="A714" s="33"/>
      <c r="B714" s="34"/>
      <c r="C714" s="35"/>
      <c r="D714" s="34"/>
      <c r="E714" s="36"/>
      <c r="F714" s="37"/>
      <c r="G714" s="37"/>
      <c r="H714" s="34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spans="1:26" ht="15.5">
      <c r="A715" s="33"/>
      <c r="B715" s="34"/>
      <c r="C715" s="35"/>
      <c r="D715" s="34"/>
      <c r="E715" s="36"/>
      <c r="F715" s="37"/>
      <c r="G715" s="37"/>
      <c r="H715" s="34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spans="1:26" ht="15.5">
      <c r="A716" s="33"/>
      <c r="B716" s="34"/>
      <c r="C716" s="35"/>
      <c r="D716" s="34"/>
      <c r="E716" s="36"/>
      <c r="F716" s="37"/>
      <c r="G716" s="37"/>
      <c r="H716" s="34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spans="1:26" ht="15.5">
      <c r="A717" s="33"/>
      <c r="B717" s="34"/>
      <c r="C717" s="35"/>
      <c r="D717" s="34"/>
      <c r="E717" s="36"/>
      <c r="F717" s="37"/>
      <c r="G717" s="37"/>
      <c r="H717" s="34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spans="1:26" ht="15.5">
      <c r="A718" s="33"/>
      <c r="B718" s="34"/>
      <c r="C718" s="35"/>
      <c r="D718" s="34"/>
      <c r="E718" s="36"/>
      <c r="F718" s="37"/>
      <c r="G718" s="37"/>
      <c r="H718" s="34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spans="1:26" ht="15.5">
      <c r="A719" s="33"/>
      <c r="B719" s="34"/>
      <c r="C719" s="35"/>
      <c r="D719" s="34"/>
      <c r="E719" s="36"/>
      <c r="F719" s="37"/>
      <c r="G719" s="37"/>
      <c r="H719" s="34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spans="1:26" ht="15.5">
      <c r="A720" s="33"/>
      <c r="B720" s="34"/>
      <c r="C720" s="35"/>
      <c r="D720" s="34"/>
      <c r="E720" s="36"/>
      <c r="F720" s="37"/>
      <c r="G720" s="37"/>
      <c r="H720" s="34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spans="1:26" ht="15.5">
      <c r="A721" s="33"/>
      <c r="B721" s="34"/>
      <c r="C721" s="35"/>
      <c r="D721" s="34"/>
      <c r="E721" s="36"/>
      <c r="F721" s="37"/>
      <c r="G721" s="37"/>
      <c r="H721" s="34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spans="1:26" ht="15.5">
      <c r="A722" s="33"/>
      <c r="B722" s="34"/>
      <c r="C722" s="35"/>
      <c r="D722" s="34"/>
      <c r="E722" s="36"/>
      <c r="F722" s="37"/>
      <c r="G722" s="37"/>
      <c r="H722" s="34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spans="1:26" ht="15.5">
      <c r="A723" s="33"/>
      <c r="B723" s="34"/>
      <c r="C723" s="35"/>
      <c r="D723" s="34"/>
      <c r="E723" s="36"/>
      <c r="F723" s="37"/>
      <c r="G723" s="37"/>
      <c r="H723" s="34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spans="1:26" ht="15.5">
      <c r="A724" s="33"/>
      <c r="B724" s="34"/>
      <c r="C724" s="35"/>
      <c r="D724" s="34"/>
      <c r="E724" s="36"/>
      <c r="F724" s="37"/>
      <c r="G724" s="37"/>
      <c r="H724" s="34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spans="1:26" ht="15.5">
      <c r="A725" s="33"/>
      <c r="B725" s="34"/>
      <c r="C725" s="35"/>
      <c r="D725" s="34"/>
      <c r="E725" s="36"/>
      <c r="F725" s="37"/>
      <c r="G725" s="37"/>
      <c r="H725" s="34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spans="1:26" ht="15.5">
      <c r="A726" s="33"/>
      <c r="B726" s="34"/>
      <c r="C726" s="35"/>
      <c r="D726" s="34"/>
      <c r="E726" s="36"/>
      <c r="F726" s="37"/>
      <c r="G726" s="37"/>
      <c r="H726" s="34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spans="1:26" ht="15.5">
      <c r="A727" s="33"/>
      <c r="B727" s="34"/>
      <c r="C727" s="35"/>
      <c r="D727" s="34"/>
      <c r="E727" s="36"/>
      <c r="F727" s="37"/>
      <c r="G727" s="37"/>
      <c r="H727" s="34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spans="1:26" ht="15.5">
      <c r="A728" s="33"/>
      <c r="B728" s="34"/>
      <c r="C728" s="35"/>
      <c r="D728" s="34"/>
      <c r="E728" s="36"/>
      <c r="F728" s="37"/>
      <c r="G728" s="37"/>
      <c r="H728" s="34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spans="1:26" ht="15.5">
      <c r="A729" s="33"/>
      <c r="B729" s="34"/>
      <c r="C729" s="35"/>
      <c r="D729" s="34"/>
      <c r="E729" s="36"/>
      <c r="F729" s="37"/>
      <c r="G729" s="37"/>
      <c r="H729" s="34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spans="1:26" ht="15.5">
      <c r="A730" s="33"/>
      <c r="B730" s="34"/>
      <c r="C730" s="35"/>
      <c r="D730" s="34"/>
      <c r="E730" s="36"/>
      <c r="F730" s="37"/>
      <c r="G730" s="37"/>
      <c r="H730" s="34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spans="1:26" ht="15.5">
      <c r="A731" s="33"/>
      <c r="B731" s="34"/>
      <c r="C731" s="35"/>
      <c r="D731" s="34"/>
      <c r="E731" s="36"/>
      <c r="F731" s="37"/>
      <c r="G731" s="37"/>
      <c r="H731" s="34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spans="1:26" ht="15.5">
      <c r="A732" s="33"/>
      <c r="B732" s="34"/>
      <c r="C732" s="35"/>
      <c r="D732" s="34"/>
      <c r="E732" s="36"/>
      <c r="F732" s="37"/>
      <c r="G732" s="37"/>
      <c r="H732" s="34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spans="1:26" ht="15.5">
      <c r="A733" s="33"/>
      <c r="B733" s="34"/>
      <c r="C733" s="35"/>
      <c r="D733" s="34"/>
      <c r="E733" s="36"/>
      <c r="F733" s="37"/>
      <c r="G733" s="37"/>
      <c r="H733" s="34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spans="1:26" ht="15.5">
      <c r="A734" s="33"/>
      <c r="B734" s="34"/>
      <c r="C734" s="35"/>
      <c r="D734" s="34"/>
      <c r="E734" s="36"/>
      <c r="F734" s="37"/>
      <c r="G734" s="37"/>
      <c r="H734" s="34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spans="1:26" ht="15.5">
      <c r="A735" s="33"/>
      <c r="B735" s="34"/>
      <c r="C735" s="35"/>
      <c r="D735" s="34"/>
      <c r="E735" s="36"/>
      <c r="F735" s="37"/>
      <c r="G735" s="37"/>
      <c r="H735" s="34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spans="1:26" ht="15.5">
      <c r="A736" s="33"/>
      <c r="B736" s="34"/>
      <c r="C736" s="35"/>
      <c r="D736" s="34"/>
      <c r="E736" s="36"/>
      <c r="F736" s="37"/>
      <c r="G736" s="37"/>
      <c r="H736" s="34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spans="1:26" ht="15.5">
      <c r="A737" s="33"/>
      <c r="B737" s="34"/>
      <c r="C737" s="35"/>
      <c r="D737" s="34"/>
      <c r="E737" s="36"/>
      <c r="F737" s="37"/>
      <c r="G737" s="37"/>
      <c r="H737" s="34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spans="1:26" ht="15.5">
      <c r="A738" s="33"/>
      <c r="B738" s="34"/>
      <c r="C738" s="35"/>
      <c r="D738" s="34"/>
      <c r="E738" s="36"/>
      <c r="F738" s="37"/>
      <c r="G738" s="37"/>
      <c r="H738" s="34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spans="1:26" ht="15.5">
      <c r="A739" s="33"/>
      <c r="B739" s="34"/>
      <c r="C739" s="35"/>
      <c r="D739" s="34"/>
      <c r="E739" s="36"/>
      <c r="F739" s="37"/>
      <c r="G739" s="37"/>
      <c r="H739" s="34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spans="1:26" ht="15.5">
      <c r="A740" s="33"/>
      <c r="B740" s="34"/>
      <c r="C740" s="35"/>
      <c r="D740" s="34"/>
      <c r="E740" s="36"/>
      <c r="F740" s="37"/>
      <c r="G740" s="37"/>
      <c r="H740" s="34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spans="1:26" ht="15.5">
      <c r="A741" s="33"/>
      <c r="B741" s="34"/>
      <c r="C741" s="35"/>
      <c r="D741" s="34"/>
      <c r="E741" s="36"/>
      <c r="F741" s="37"/>
      <c r="G741" s="37"/>
      <c r="H741" s="34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spans="1:26" ht="15.5">
      <c r="A742" s="33"/>
      <c r="B742" s="34"/>
      <c r="C742" s="35"/>
      <c r="D742" s="34"/>
      <c r="E742" s="36"/>
      <c r="F742" s="37"/>
      <c r="G742" s="37"/>
      <c r="H742" s="34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spans="1:26" ht="15.5">
      <c r="A743" s="33"/>
      <c r="B743" s="34"/>
      <c r="C743" s="35"/>
      <c r="D743" s="34"/>
      <c r="E743" s="36"/>
      <c r="F743" s="37"/>
      <c r="G743" s="37"/>
      <c r="H743" s="34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spans="1:26" ht="15.5">
      <c r="A744" s="33"/>
      <c r="B744" s="34"/>
      <c r="C744" s="35"/>
      <c r="D744" s="34"/>
      <c r="E744" s="36"/>
      <c r="F744" s="37"/>
      <c r="G744" s="37"/>
      <c r="H744" s="34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spans="1:26" ht="15.5">
      <c r="A745" s="33"/>
      <c r="B745" s="34"/>
      <c r="C745" s="35"/>
      <c r="D745" s="34"/>
      <c r="E745" s="36"/>
      <c r="F745" s="37"/>
      <c r="G745" s="37"/>
      <c r="H745" s="34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spans="1:26" ht="15.5">
      <c r="A746" s="33"/>
      <c r="B746" s="34"/>
      <c r="C746" s="35"/>
      <c r="D746" s="34"/>
      <c r="E746" s="36"/>
      <c r="F746" s="37"/>
      <c r="G746" s="37"/>
      <c r="H746" s="34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spans="1:26" ht="15.5">
      <c r="A747" s="33"/>
      <c r="B747" s="34"/>
      <c r="C747" s="35"/>
      <c r="D747" s="34"/>
      <c r="E747" s="36"/>
      <c r="F747" s="37"/>
      <c r="G747" s="37"/>
      <c r="H747" s="34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spans="1:26" ht="15.5">
      <c r="A748" s="33"/>
      <c r="B748" s="34"/>
      <c r="C748" s="35"/>
      <c r="D748" s="34"/>
      <c r="E748" s="36"/>
      <c r="F748" s="37"/>
      <c r="G748" s="37"/>
      <c r="H748" s="34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spans="1:26" ht="15.5">
      <c r="A749" s="33"/>
      <c r="B749" s="34"/>
      <c r="C749" s="35"/>
      <c r="D749" s="34"/>
      <c r="E749" s="36"/>
      <c r="F749" s="37"/>
      <c r="G749" s="37"/>
      <c r="H749" s="34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spans="1:26" ht="15.5">
      <c r="A750" s="33"/>
      <c r="B750" s="34"/>
      <c r="C750" s="35"/>
      <c r="D750" s="34"/>
      <c r="E750" s="36"/>
      <c r="F750" s="37"/>
      <c r="G750" s="37"/>
      <c r="H750" s="34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spans="1:26" ht="15.5">
      <c r="A751" s="33"/>
      <c r="B751" s="34"/>
      <c r="C751" s="35"/>
      <c r="D751" s="34"/>
      <c r="E751" s="36"/>
      <c r="F751" s="37"/>
      <c r="G751" s="37"/>
      <c r="H751" s="34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spans="1:26" ht="15.5">
      <c r="A752" s="33"/>
      <c r="B752" s="34"/>
      <c r="C752" s="35"/>
      <c r="D752" s="34"/>
      <c r="E752" s="36"/>
      <c r="F752" s="37"/>
      <c r="G752" s="37"/>
      <c r="H752" s="34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spans="1:26" ht="15.5">
      <c r="A753" s="33"/>
      <c r="B753" s="34"/>
      <c r="C753" s="35"/>
      <c r="D753" s="34"/>
      <c r="E753" s="36"/>
      <c r="F753" s="37"/>
      <c r="G753" s="37"/>
      <c r="H753" s="34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spans="1:26" ht="15.5">
      <c r="A754" s="33"/>
      <c r="B754" s="34"/>
      <c r="C754" s="35"/>
      <c r="D754" s="34"/>
      <c r="E754" s="36"/>
      <c r="F754" s="37"/>
      <c r="G754" s="37"/>
      <c r="H754" s="34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spans="1:26" ht="15.5">
      <c r="A755" s="33"/>
      <c r="B755" s="34"/>
      <c r="C755" s="35"/>
      <c r="D755" s="34"/>
      <c r="E755" s="36"/>
      <c r="F755" s="37"/>
      <c r="G755" s="37"/>
      <c r="H755" s="34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spans="1:26" ht="15.5">
      <c r="A756" s="33"/>
      <c r="B756" s="34"/>
      <c r="C756" s="35"/>
      <c r="D756" s="34"/>
      <c r="E756" s="36"/>
      <c r="F756" s="37"/>
      <c r="G756" s="37"/>
      <c r="H756" s="34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spans="1:26" ht="15.5">
      <c r="A757" s="33"/>
      <c r="B757" s="34"/>
      <c r="C757" s="35"/>
      <c r="D757" s="34"/>
      <c r="E757" s="36"/>
      <c r="F757" s="37"/>
      <c r="G757" s="37"/>
      <c r="H757" s="34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spans="1:26" ht="15.5">
      <c r="A758" s="33"/>
      <c r="B758" s="34"/>
      <c r="C758" s="35"/>
      <c r="D758" s="34"/>
      <c r="E758" s="36"/>
      <c r="F758" s="37"/>
      <c r="G758" s="37"/>
      <c r="H758" s="34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spans="1:26" ht="15.5">
      <c r="A759" s="33"/>
      <c r="B759" s="34"/>
      <c r="C759" s="35"/>
      <c r="D759" s="34"/>
      <c r="E759" s="36"/>
      <c r="F759" s="37"/>
      <c r="G759" s="37"/>
      <c r="H759" s="34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spans="1:26" ht="15.5">
      <c r="A760" s="33"/>
      <c r="B760" s="34"/>
      <c r="C760" s="35"/>
      <c r="D760" s="34"/>
      <c r="E760" s="36"/>
      <c r="F760" s="37"/>
      <c r="G760" s="37"/>
      <c r="H760" s="34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spans="1:26" ht="15.5">
      <c r="A761" s="33"/>
      <c r="B761" s="34"/>
      <c r="C761" s="35"/>
      <c r="D761" s="34"/>
      <c r="E761" s="36"/>
      <c r="F761" s="37"/>
      <c r="G761" s="37"/>
      <c r="H761" s="34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spans="1:26" ht="15.5">
      <c r="A762" s="33"/>
      <c r="B762" s="34"/>
      <c r="C762" s="35"/>
      <c r="D762" s="34"/>
      <c r="E762" s="36"/>
      <c r="F762" s="37"/>
      <c r="G762" s="37"/>
      <c r="H762" s="34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spans="1:26" ht="15.5">
      <c r="A763" s="33"/>
      <c r="B763" s="34"/>
      <c r="C763" s="35"/>
      <c r="D763" s="34"/>
      <c r="E763" s="36"/>
      <c r="F763" s="37"/>
      <c r="G763" s="37"/>
      <c r="H763" s="34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spans="1:26" ht="15.5">
      <c r="A764" s="33"/>
      <c r="B764" s="34"/>
      <c r="C764" s="35"/>
      <c r="D764" s="34"/>
      <c r="E764" s="36"/>
      <c r="F764" s="37"/>
      <c r="G764" s="37"/>
      <c r="H764" s="34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spans="1:26" ht="15.5">
      <c r="A765" s="33"/>
      <c r="B765" s="34"/>
      <c r="C765" s="35"/>
      <c r="D765" s="34"/>
      <c r="E765" s="36"/>
      <c r="F765" s="37"/>
      <c r="G765" s="37"/>
      <c r="H765" s="34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spans="1:26" ht="15.5">
      <c r="A766" s="33"/>
      <c r="B766" s="34"/>
      <c r="C766" s="35"/>
      <c r="D766" s="34"/>
      <c r="E766" s="36"/>
      <c r="F766" s="37"/>
      <c r="G766" s="37"/>
      <c r="H766" s="34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spans="1:26" ht="15.5">
      <c r="A767" s="33"/>
      <c r="B767" s="34"/>
      <c r="C767" s="35"/>
      <c r="D767" s="34"/>
      <c r="E767" s="36"/>
      <c r="F767" s="37"/>
      <c r="G767" s="37"/>
      <c r="H767" s="34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ht="15.5">
      <c r="A768" s="33"/>
      <c r="B768" s="34"/>
      <c r="C768" s="35"/>
      <c r="D768" s="34"/>
      <c r="E768" s="36"/>
      <c r="F768" s="37"/>
      <c r="G768" s="37"/>
      <c r="H768" s="34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spans="1:26" ht="15.5">
      <c r="A769" s="33"/>
      <c r="B769" s="34"/>
      <c r="C769" s="35"/>
      <c r="D769" s="34"/>
      <c r="E769" s="36"/>
      <c r="F769" s="37"/>
      <c r="G769" s="37"/>
      <c r="H769" s="34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spans="1:26" ht="15.5">
      <c r="A770" s="33"/>
      <c r="B770" s="34"/>
      <c r="C770" s="35"/>
      <c r="D770" s="34"/>
      <c r="E770" s="36"/>
      <c r="F770" s="37"/>
      <c r="G770" s="37"/>
      <c r="H770" s="34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spans="1:26" ht="15.5">
      <c r="A771" s="33"/>
      <c r="B771" s="34"/>
      <c r="C771" s="35"/>
      <c r="D771" s="34"/>
      <c r="E771" s="36"/>
      <c r="F771" s="37"/>
      <c r="G771" s="37"/>
      <c r="H771" s="34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spans="1:26" ht="15.5">
      <c r="A772" s="33"/>
      <c r="B772" s="34"/>
      <c r="C772" s="35"/>
      <c r="D772" s="34"/>
      <c r="E772" s="36"/>
      <c r="F772" s="37"/>
      <c r="G772" s="37"/>
      <c r="H772" s="34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spans="1:26" ht="15.5">
      <c r="A773" s="33"/>
      <c r="B773" s="34"/>
      <c r="C773" s="35"/>
      <c r="D773" s="34"/>
      <c r="E773" s="36"/>
      <c r="F773" s="37"/>
      <c r="G773" s="37"/>
      <c r="H773" s="34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spans="1:26" ht="15.5">
      <c r="A774" s="33"/>
      <c r="B774" s="34"/>
      <c r="C774" s="35"/>
      <c r="D774" s="34"/>
      <c r="E774" s="36"/>
      <c r="F774" s="37"/>
      <c r="G774" s="37"/>
      <c r="H774" s="34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spans="1:26" ht="15.5">
      <c r="A775" s="33"/>
      <c r="B775" s="34"/>
      <c r="C775" s="35"/>
      <c r="D775" s="34"/>
      <c r="E775" s="36"/>
      <c r="F775" s="37"/>
      <c r="G775" s="37"/>
      <c r="H775" s="34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spans="1:26" ht="15.5">
      <c r="A776" s="33"/>
      <c r="B776" s="34"/>
      <c r="C776" s="35"/>
      <c r="D776" s="34"/>
      <c r="E776" s="36"/>
      <c r="F776" s="37"/>
      <c r="G776" s="37"/>
      <c r="H776" s="34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spans="1:26" ht="15.5">
      <c r="A777" s="33"/>
      <c r="B777" s="34"/>
      <c r="C777" s="35"/>
      <c r="D777" s="34"/>
      <c r="E777" s="36"/>
      <c r="F777" s="37"/>
      <c r="G777" s="37"/>
      <c r="H777" s="34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spans="1:26" ht="15.5">
      <c r="A778" s="33"/>
      <c r="B778" s="34"/>
      <c r="C778" s="35"/>
      <c r="D778" s="34"/>
      <c r="E778" s="36"/>
      <c r="F778" s="37"/>
      <c r="G778" s="37"/>
      <c r="H778" s="34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spans="1:26" ht="15.5">
      <c r="A779" s="33"/>
      <c r="B779" s="34"/>
      <c r="C779" s="35"/>
      <c r="D779" s="34"/>
      <c r="E779" s="36"/>
      <c r="F779" s="37"/>
      <c r="G779" s="37"/>
      <c r="H779" s="34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spans="1:26" ht="15.5">
      <c r="A780" s="33"/>
      <c r="B780" s="34"/>
      <c r="C780" s="35"/>
      <c r="D780" s="34"/>
      <c r="E780" s="36"/>
      <c r="F780" s="37"/>
      <c r="G780" s="37"/>
      <c r="H780" s="34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spans="1:26" ht="15.5">
      <c r="A781" s="33"/>
      <c r="B781" s="34"/>
      <c r="C781" s="35"/>
      <c r="D781" s="34"/>
      <c r="E781" s="36"/>
      <c r="F781" s="37"/>
      <c r="G781" s="37"/>
      <c r="H781" s="34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spans="1:26" ht="15.5">
      <c r="A782" s="33"/>
      <c r="B782" s="34"/>
      <c r="C782" s="35"/>
      <c r="D782" s="34"/>
      <c r="E782" s="36"/>
      <c r="F782" s="37"/>
      <c r="G782" s="37"/>
      <c r="H782" s="34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spans="1:26" ht="15.5">
      <c r="A783" s="33"/>
      <c r="B783" s="34"/>
      <c r="C783" s="35"/>
      <c r="D783" s="34"/>
      <c r="E783" s="36"/>
      <c r="F783" s="37"/>
      <c r="G783" s="37"/>
      <c r="H783" s="34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spans="1:26" ht="15.5">
      <c r="A784" s="33"/>
      <c r="B784" s="34"/>
      <c r="C784" s="35"/>
      <c r="D784" s="34"/>
      <c r="E784" s="36"/>
      <c r="F784" s="37"/>
      <c r="G784" s="37"/>
      <c r="H784" s="34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spans="1:26" ht="15.5">
      <c r="A785" s="33"/>
      <c r="B785" s="34"/>
      <c r="C785" s="35"/>
      <c r="D785" s="34"/>
      <c r="E785" s="36"/>
      <c r="F785" s="37"/>
      <c r="G785" s="37"/>
      <c r="H785" s="34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spans="1:26" ht="15.5">
      <c r="A786" s="33"/>
      <c r="B786" s="34"/>
      <c r="C786" s="35"/>
      <c r="D786" s="34"/>
      <c r="E786" s="36"/>
      <c r="F786" s="37"/>
      <c r="G786" s="37"/>
      <c r="H786" s="34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spans="1:26" ht="15.5">
      <c r="A787" s="33"/>
      <c r="B787" s="34"/>
      <c r="C787" s="35"/>
      <c r="D787" s="34"/>
      <c r="E787" s="36"/>
      <c r="F787" s="37"/>
      <c r="G787" s="37"/>
      <c r="H787" s="34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spans="1:26" ht="15.5">
      <c r="A788" s="33"/>
      <c r="B788" s="34"/>
      <c r="C788" s="35"/>
      <c r="D788" s="34"/>
      <c r="E788" s="36"/>
      <c r="F788" s="37"/>
      <c r="G788" s="37"/>
      <c r="H788" s="34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spans="1:26" ht="15.5">
      <c r="A789" s="33"/>
      <c r="B789" s="34"/>
      <c r="C789" s="35"/>
      <c r="D789" s="34"/>
      <c r="E789" s="36"/>
      <c r="F789" s="37"/>
      <c r="G789" s="37"/>
      <c r="H789" s="34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spans="1:26" ht="15.5">
      <c r="A790" s="33"/>
      <c r="B790" s="34"/>
      <c r="C790" s="35"/>
      <c r="D790" s="34"/>
      <c r="E790" s="36"/>
      <c r="F790" s="37"/>
      <c r="G790" s="37"/>
      <c r="H790" s="34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spans="1:26" ht="15.5">
      <c r="A791" s="33"/>
      <c r="B791" s="34"/>
      <c r="C791" s="35"/>
      <c r="D791" s="34"/>
      <c r="E791" s="36"/>
      <c r="F791" s="37"/>
      <c r="G791" s="37"/>
      <c r="H791" s="34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spans="1:26" ht="15.5">
      <c r="A792" s="33"/>
      <c r="B792" s="34"/>
      <c r="C792" s="35"/>
      <c r="D792" s="34"/>
      <c r="E792" s="36"/>
      <c r="F792" s="37"/>
      <c r="G792" s="37"/>
      <c r="H792" s="34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spans="1:26" ht="15.5">
      <c r="A793" s="33"/>
      <c r="B793" s="34"/>
      <c r="C793" s="35"/>
      <c r="D793" s="34"/>
      <c r="E793" s="36"/>
      <c r="F793" s="37"/>
      <c r="G793" s="37"/>
      <c r="H793" s="34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spans="1:26" ht="15.5">
      <c r="A794" s="33"/>
      <c r="B794" s="34"/>
      <c r="C794" s="35"/>
      <c r="D794" s="34"/>
      <c r="E794" s="36"/>
      <c r="F794" s="37"/>
      <c r="G794" s="37"/>
      <c r="H794" s="34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spans="1:26" ht="15.5">
      <c r="A795" s="33"/>
      <c r="B795" s="34"/>
      <c r="C795" s="35"/>
      <c r="D795" s="34"/>
      <c r="E795" s="36"/>
      <c r="F795" s="37"/>
      <c r="G795" s="37"/>
      <c r="H795" s="34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spans="1:26" ht="15.5">
      <c r="A796" s="33"/>
      <c r="B796" s="34"/>
      <c r="C796" s="35"/>
      <c r="D796" s="34"/>
      <c r="E796" s="36"/>
      <c r="F796" s="37"/>
      <c r="G796" s="37"/>
      <c r="H796" s="34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spans="1:26" ht="15.5">
      <c r="A797" s="33"/>
      <c r="B797" s="34"/>
      <c r="C797" s="35"/>
      <c r="D797" s="34"/>
      <c r="E797" s="36"/>
      <c r="F797" s="37"/>
      <c r="G797" s="37"/>
      <c r="H797" s="34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spans="1:26" ht="15.5">
      <c r="A798" s="33"/>
      <c r="B798" s="34"/>
      <c r="C798" s="35"/>
      <c r="D798" s="34"/>
      <c r="E798" s="36"/>
      <c r="F798" s="37"/>
      <c r="G798" s="37"/>
      <c r="H798" s="34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spans="1:26" ht="15.5">
      <c r="A799" s="33"/>
      <c r="B799" s="34"/>
      <c r="C799" s="35"/>
      <c r="D799" s="34"/>
      <c r="E799" s="36"/>
      <c r="F799" s="37"/>
      <c r="G799" s="37"/>
      <c r="H799" s="34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spans="1:26" ht="15.5">
      <c r="A800" s="33"/>
      <c r="B800" s="34"/>
      <c r="C800" s="35"/>
      <c r="D800" s="34"/>
      <c r="E800" s="36"/>
      <c r="F800" s="37"/>
      <c r="G800" s="37"/>
      <c r="H800" s="34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spans="1:26" ht="15.5">
      <c r="A801" s="33"/>
      <c r="B801" s="34"/>
      <c r="C801" s="35"/>
      <c r="D801" s="34"/>
      <c r="E801" s="36"/>
      <c r="F801" s="37"/>
      <c r="G801" s="37"/>
      <c r="H801" s="34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spans="1:26" ht="15.5">
      <c r="A802" s="33"/>
      <c r="B802" s="34"/>
      <c r="C802" s="35"/>
      <c r="D802" s="34"/>
      <c r="E802" s="36"/>
      <c r="F802" s="37"/>
      <c r="G802" s="37"/>
      <c r="H802" s="34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spans="1:26" ht="15.5">
      <c r="A803" s="33"/>
      <c r="B803" s="34"/>
      <c r="C803" s="35"/>
      <c r="D803" s="34"/>
      <c r="E803" s="36"/>
      <c r="F803" s="37"/>
      <c r="G803" s="37"/>
      <c r="H803" s="34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spans="1:26" ht="15.5">
      <c r="A804" s="33"/>
      <c r="B804" s="34"/>
      <c r="C804" s="35"/>
      <c r="D804" s="34"/>
      <c r="E804" s="36"/>
      <c r="F804" s="37"/>
      <c r="G804" s="37"/>
      <c r="H804" s="34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spans="1:26" ht="15.5">
      <c r="A805" s="33"/>
      <c r="B805" s="34"/>
      <c r="C805" s="35"/>
      <c r="D805" s="34"/>
      <c r="E805" s="36"/>
      <c r="F805" s="37"/>
      <c r="G805" s="37"/>
      <c r="H805" s="34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spans="1:26" ht="15.5">
      <c r="A806" s="33"/>
      <c r="B806" s="34"/>
      <c r="C806" s="35"/>
      <c r="D806" s="34"/>
      <c r="E806" s="36"/>
      <c r="F806" s="37"/>
      <c r="G806" s="37"/>
      <c r="H806" s="34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spans="1:26" ht="15.5">
      <c r="A807" s="33"/>
      <c r="B807" s="34"/>
      <c r="C807" s="35"/>
      <c r="D807" s="34"/>
      <c r="E807" s="36"/>
      <c r="F807" s="37"/>
      <c r="G807" s="37"/>
      <c r="H807" s="34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spans="1:26" ht="15.5">
      <c r="A808" s="33"/>
      <c r="B808" s="34"/>
      <c r="C808" s="35"/>
      <c r="D808" s="34"/>
      <c r="E808" s="36"/>
      <c r="F808" s="37"/>
      <c r="G808" s="37"/>
      <c r="H808" s="34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spans="1:26" ht="15.5">
      <c r="A809" s="33"/>
      <c r="B809" s="34"/>
      <c r="C809" s="35"/>
      <c r="D809" s="34"/>
      <c r="E809" s="36"/>
      <c r="F809" s="37"/>
      <c r="G809" s="37"/>
      <c r="H809" s="34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spans="1:26" ht="15.5">
      <c r="A810" s="33"/>
      <c r="B810" s="34"/>
      <c r="C810" s="35"/>
      <c r="D810" s="34"/>
      <c r="E810" s="36"/>
      <c r="F810" s="37"/>
      <c r="G810" s="37"/>
      <c r="H810" s="34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spans="1:26" ht="15.5">
      <c r="A811" s="33"/>
      <c r="B811" s="34"/>
      <c r="C811" s="35"/>
      <c r="D811" s="34"/>
      <c r="E811" s="36"/>
      <c r="F811" s="37"/>
      <c r="G811" s="37"/>
      <c r="H811" s="34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spans="1:26" ht="15.5">
      <c r="A812" s="33"/>
      <c r="B812" s="34"/>
      <c r="C812" s="35"/>
      <c r="D812" s="34"/>
      <c r="E812" s="36"/>
      <c r="F812" s="37"/>
      <c r="G812" s="37"/>
      <c r="H812" s="34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spans="1:26" ht="15.5">
      <c r="A813" s="33"/>
      <c r="B813" s="34"/>
      <c r="C813" s="35"/>
      <c r="D813" s="34"/>
      <c r="E813" s="36"/>
      <c r="F813" s="37"/>
      <c r="G813" s="37"/>
      <c r="H813" s="34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spans="1:26" ht="15.5">
      <c r="A814" s="33"/>
      <c r="B814" s="34"/>
      <c r="C814" s="35"/>
      <c r="D814" s="34"/>
      <c r="E814" s="36"/>
      <c r="F814" s="37"/>
      <c r="G814" s="37"/>
      <c r="H814" s="34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spans="1:26" ht="15.5">
      <c r="A815" s="33"/>
      <c r="B815" s="34"/>
      <c r="C815" s="35"/>
      <c r="D815" s="34"/>
      <c r="E815" s="36"/>
      <c r="F815" s="37"/>
      <c r="G815" s="37"/>
      <c r="H815" s="34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spans="1:26" ht="15.5">
      <c r="A816" s="33"/>
      <c r="B816" s="34"/>
      <c r="C816" s="35"/>
      <c r="D816" s="34"/>
      <c r="E816" s="36"/>
      <c r="F816" s="37"/>
      <c r="G816" s="37"/>
      <c r="H816" s="34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spans="1:26" ht="15.5">
      <c r="A817" s="33"/>
      <c r="B817" s="34"/>
      <c r="C817" s="35"/>
      <c r="D817" s="34"/>
      <c r="E817" s="36"/>
      <c r="F817" s="37"/>
      <c r="G817" s="37"/>
      <c r="H817" s="34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spans="1:26" ht="15.5">
      <c r="A818" s="33"/>
      <c r="B818" s="34"/>
      <c r="C818" s="35"/>
      <c r="D818" s="34"/>
      <c r="E818" s="36"/>
      <c r="F818" s="37"/>
      <c r="G818" s="37"/>
      <c r="H818" s="34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spans="1:26" ht="15.5">
      <c r="A819" s="33"/>
      <c r="B819" s="34"/>
      <c r="C819" s="35"/>
      <c r="D819" s="34"/>
      <c r="E819" s="36"/>
      <c r="F819" s="37"/>
      <c r="G819" s="37"/>
      <c r="H819" s="34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spans="1:26" ht="15.5">
      <c r="A820" s="33"/>
      <c r="B820" s="34"/>
      <c r="C820" s="35"/>
      <c r="D820" s="34"/>
      <c r="E820" s="36"/>
      <c r="F820" s="37"/>
      <c r="G820" s="37"/>
      <c r="H820" s="34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spans="1:26" ht="15.5">
      <c r="A821" s="33"/>
      <c r="B821" s="34"/>
      <c r="C821" s="35"/>
      <c r="D821" s="34"/>
      <c r="E821" s="36"/>
      <c r="F821" s="37"/>
      <c r="G821" s="37"/>
      <c r="H821" s="34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spans="1:26" ht="15.5">
      <c r="A822" s="33"/>
      <c r="B822" s="34"/>
      <c r="C822" s="35"/>
      <c r="D822" s="34"/>
      <c r="E822" s="36"/>
      <c r="F822" s="37"/>
      <c r="G822" s="37"/>
      <c r="H822" s="34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spans="1:26" ht="15.5">
      <c r="A823" s="33"/>
      <c r="B823" s="34"/>
      <c r="C823" s="35"/>
      <c r="D823" s="34"/>
      <c r="E823" s="36"/>
      <c r="F823" s="37"/>
      <c r="G823" s="37"/>
      <c r="H823" s="34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spans="1:26" ht="15.5">
      <c r="A824" s="33"/>
      <c r="B824" s="34"/>
      <c r="C824" s="35"/>
      <c r="D824" s="34"/>
      <c r="E824" s="36"/>
      <c r="F824" s="37"/>
      <c r="G824" s="37"/>
      <c r="H824" s="34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spans="1:26" ht="15.5">
      <c r="A825" s="33"/>
      <c r="B825" s="34"/>
      <c r="C825" s="35"/>
      <c r="D825" s="34"/>
      <c r="E825" s="36"/>
      <c r="F825" s="37"/>
      <c r="G825" s="37"/>
      <c r="H825" s="34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spans="1:26" ht="15.5">
      <c r="A826" s="33"/>
      <c r="B826" s="34"/>
      <c r="C826" s="35"/>
      <c r="D826" s="34"/>
      <c r="E826" s="36"/>
      <c r="F826" s="37"/>
      <c r="G826" s="37"/>
      <c r="H826" s="34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spans="1:26" ht="15.5">
      <c r="A827" s="33"/>
      <c r="B827" s="34"/>
      <c r="C827" s="35"/>
      <c r="D827" s="34"/>
      <c r="E827" s="36"/>
      <c r="F827" s="37"/>
      <c r="G827" s="37"/>
      <c r="H827" s="34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spans="1:26" ht="15.5">
      <c r="A828" s="33"/>
      <c r="B828" s="34"/>
      <c r="C828" s="35"/>
      <c r="D828" s="34"/>
      <c r="E828" s="36"/>
      <c r="F828" s="37"/>
      <c r="G828" s="37"/>
      <c r="H828" s="34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spans="1:26" ht="15.5">
      <c r="A829" s="33"/>
      <c r="B829" s="34"/>
      <c r="C829" s="35"/>
      <c r="D829" s="34"/>
      <c r="E829" s="36"/>
      <c r="F829" s="37"/>
      <c r="G829" s="37"/>
      <c r="H829" s="34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spans="1:26" ht="15.5">
      <c r="A830" s="33"/>
      <c r="B830" s="34"/>
      <c r="C830" s="35"/>
      <c r="D830" s="34"/>
      <c r="E830" s="36"/>
      <c r="F830" s="37"/>
      <c r="G830" s="37"/>
      <c r="H830" s="34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spans="1:26" ht="15.5">
      <c r="A831" s="33"/>
      <c r="B831" s="34"/>
      <c r="C831" s="35"/>
      <c r="D831" s="34"/>
      <c r="E831" s="36"/>
      <c r="F831" s="37"/>
      <c r="G831" s="37"/>
      <c r="H831" s="34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  <row r="832" spans="1:26" ht="15.5">
      <c r="A832" s="33"/>
      <c r="B832" s="34"/>
      <c r="C832" s="35"/>
      <c r="D832" s="34"/>
      <c r="E832" s="36"/>
      <c r="F832" s="37"/>
      <c r="G832" s="37"/>
      <c r="H832" s="34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</row>
    <row r="833" spans="1:26" ht="15.5">
      <c r="A833" s="33"/>
      <c r="B833" s="34"/>
      <c r="C833" s="35"/>
      <c r="D833" s="34"/>
      <c r="E833" s="36"/>
      <c r="F833" s="37"/>
      <c r="G833" s="37"/>
      <c r="H833" s="34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</row>
    <row r="834" spans="1:26" ht="15.5">
      <c r="A834" s="33"/>
      <c r="B834" s="34"/>
      <c r="C834" s="35"/>
      <c r="D834" s="34"/>
      <c r="E834" s="36"/>
      <c r="F834" s="37"/>
      <c r="G834" s="37"/>
      <c r="H834" s="34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</row>
    <row r="835" spans="1:26" ht="15.5">
      <c r="A835" s="33"/>
      <c r="B835" s="34"/>
      <c r="C835" s="35"/>
      <c r="D835" s="34"/>
      <c r="E835" s="36"/>
      <c r="F835" s="37"/>
      <c r="G835" s="37"/>
      <c r="H835" s="34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</row>
    <row r="836" spans="1:26" ht="15.5">
      <c r="A836" s="33"/>
      <c r="B836" s="34"/>
      <c r="C836" s="35"/>
      <c r="D836" s="34"/>
      <c r="E836" s="36"/>
      <c r="F836" s="37"/>
      <c r="G836" s="37"/>
      <c r="H836" s="34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</row>
    <row r="837" spans="1:26" ht="15.5">
      <c r="A837" s="33"/>
      <c r="B837" s="34"/>
      <c r="C837" s="35"/>
      <c r="D837" s="34"/>
      <c r="E837" s="36"/>
      <c r="F837" s="37"/>
      <c r="G837" s="37"/>
      <c r="H837" s="34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</row>
    <row r="838" spans="1:26" ht="15.5">
      <c r="A838" s="33"/>
      <c r="B838" s="34"/>
      <c r="C838" s="35"/>
      <c r="D838" s="34"/>
      <c r="E838" s="36"/>
      <c r="F838" s="37"/>
      <c r="G838" s="37"/>
      <c r="H838" s="34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</row>
    <row r="839" spans="1:26" ht="15.5">
      <c r="A839" s="33"/>
      <c r="B839" s="34"/>
      <c r="C839" s="35"/>
      <c r="D839" s="34"/>
      <c r="E839" s="36"/>
      <c r="F839" s="37"/>
      <c r="G839" s="37"/>
      <c r="H839" s="34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</row>
    <row r="840" spans="1:26" ht="15.5">
      <c r="A840" s="33"/>
      <c r="B840" s="34"/>
      <c r="C840" s="35"/>
      <c r="D840" s="34"/>
      <c r="E840" s="36"/>
      <c r="F840" s="37"/>
      <c r="G840" s="37"/>
      <c r="H840" s="34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</row>
    <row r="841" spans="1:26" ht="15.5">
      <c r="A841" s="33"/>
      <c r="B841" s="34"/>
      <c r="C841" s="35"/>
      <c r="D841" s="34"/>
      <c r="E841" s="36"/>
      <c r="F841" s="37"/>
      <c r="G841" s="37"/>
      <c r="H841" s="34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</row>
    <row r="842" spans="1:26" ht="15.5">
      <c r="A842" s="33"/>
      <c r="B842" s="34"/>
      <c r="C842" s="35"/>
      <c r="D842" s="34"/>
      <c r="E842" s="36"/>
      <c r="F842" s="37"/>
      <c r="G842" s="37"/>
      <c r="H842" s="34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</row>
    <row r="843" spans="1:26" ht="15.5">
      <c r="A843" s="33"/>
      <c r="B843" s="34"/>
      <c r="C843" s="35"/>
      <c r="D843" s="34"/>
      <c r="E843" s="36"/>
      <c r="F843" s="37"/>
      <c r="G843" s="37"/>
      <c r="H843" s="34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</row>
    <row r="844" spans="1:26" ht="15.5">
      <c r="A844" s="33"/>
      <c r="B844" s="34"/>
      <c r="C844" s="35"/>
      <c r="D844" s="34"/>
      <c r="E844" s="36"/>
      <c r="F844" s="37"/>
      <c r="G844" s="37"/>
      <c r="H844" s="34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</row>
    <row r="845" spans="1:26" ht="15.5">
      <c r="A845" s="33"/>
      <c r="B845" s="34"/>
      <c r="C845" s="35"/>
      <c r="D845" s="34"/>
      <c r="E845" s="36"/>
      <c r="F845" s="37"/>
      <c r="G845" s="37"/>
      <c r="H845" s="34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</row>
    <row r="846" spans="1:26" ht="15.5">
      <c r="A846" s="33"/>
      <c r="B846" s="34"/>
      <c r="C846" s="35"/>
      <c r="D846" s="34"/>
      <c r="E846" s="36"/>
      <c r="F846" s="37"/>
      <c r="G846" s="37"/>
      <c r="H846" s="34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</row>
    <row r="847" spans="1:26" ht="15.5">
      <c r="A847" s="33"/>
      <c r="B847" s="34"/>
      <c r="C847" s="35"/>
      <c r="D847" s="34"/>
      <c r="E847" s="36"/>
      <c r="F847" s="37"/>
      <c r="G847" s="37"/>
      <c r="H847" s="34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</row>
    <row r="848" spans="1:26" ht="15.5">
      <c r="A848" s="33"/>
      <c r="B848" s="34"/>
      <c r="C848" s="35"/>
      <c r="D848" s="34"/>
      <c r="E848" s="36"/>
      <c r="F848" s="37"/>
      <c r="G848" s="37"/>
      <c r="H848" s="34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</row>
    <row r="849" spans="1:26" ht="15.5">
      <c r="A849" s="33"/>
      <c r="B849" s="34"/>
      <c r="C849" s="35"/>
      <c r="D849" s="34"/>
      <c r="E849" s="36"/>
      <c r="F849" s="37"/>
      <c r="G849" s="37"/>
      <c r="H849" s="34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</row>
    <row r="850" spans="1:26" ht="15.5">
      <c r="A850" s="33"/>
      <c r="B850" s="34"/>
      <c r="C850" s="35"/>
      <c r="D850" s="34"/>
      <c r="E850" s="36"/>
      <c r="F850" s="37"/>
      <c r="G850" s="37"/>
      <c r="H850" s="34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</row>
    <row r="851" spans="1:26" ht="15.5">
      <c r="A851" s="33"/>
      <c r="B851" s="34"/>
      <c r="C851" s="35"/>
      <c r="D851" s="34"/>
      <c r="E851" s="36"/>
      <c r="F851" s="37"/>
      <c r="G851" s="37"/>
      <c r="H851" s="34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</row>
    <row r="852" spans="1:26" ht="15.5">
      <c r="A852" s="33"/>
      <c r="B852" s="34"/>
      <c r="C852" s="35"/>
      <c r="D852" s="34"/>
      <c r="E852" s="36"/>
      <c r="F852" s="37"/>
      <c r="G852" s="37"/>
      <c r="H852" s="34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</row>
    <row r="853" spans="1:26" ht="15.5">
      <c r="A853" s="33"/>
      <c r="B853" s="34"/>
      <c r="C853" s="35"/>
      <c r="D853" s="34"/>
      <c r="E853" s="36"/>
      <c r="F853" s="37"/>
      <c r="G853" s="37"/>
      <c r="H853" s="34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</row>
    <row r="854" spans="1:26" ht="15.5">
      <c r="A854" s="33"/>
      <c r="B854" s="34"/>
      <c r="C854" s="35"/>
      <c r="D854" s="34"/>
      <c r="E854" s="36"/>
      <c r="F854" s="37"/>
      <c r="G854" s="37"/>
      <c r="H854" s="34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</row>
    <row r="855" spans="1:26" ht="15.5">
      <c r="A855" s="33"/>
      <c r="B855" s="34"/>
      <c r="C855" s="35"/>
      <c r="D855" s="34"/>
      <c r="E855" s="36"/>
      <c r="F855" s="37"/>
      <c r="G855" s="37"/>
      <c r="H855" s="34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</row>
    <row r="856" spans="1:26" ht="15.5">
      <c r="A856" s="33"/>
      <c r="B856" s="34"/>
      <c r="C856" s="35"/>
      <c r="D856" s="34"/>
      <c r="E856" s="36"/>
      <c r="F856" s="37"/>
      <c r="G856" s="37"/>
      <c r="H856" s="34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</row>
    <row r="857" spans="1:26" ht="15.5">
      <c r="A857" s="33"/>
      <c r="B857" s="34"/>
      <c r="C857" s="35"/>
      <c r="D857" s="34"/>
      <c r="E857" s="36"/>
      <c r="F857" s="37"/>
      <c r="G857" s="37"/>
      <c r="H857" s="34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</row>
    <row r="858" spans="1:26" ht="15.5">
      <c r="A858" s="33"/>
      <c r="B858" s="34"/>
      <c r="C858" s="35"/>
      <c r="D858" s="34"/>
      <c r="E858" s="36"/>
      <c r="F858" s="37"/>
      <c r="G858" s="37"/>
      <c r="H858" s="34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</row>
    <row r="859" spans="1:26" ht="15.5">
      <c r="A859" s="33"/>
      <c r="B859" s="34"/>
      <c r="C859" s="35"/>
      <c r="D859" s="34"/>
      <c r="E859" s="36"/>
      <c r="F859" s="37"/>
      <c r="G859" s="37"/>
      <c r="H859" s="34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</row>
    <row r="860" spans="1:26" ht="15.5">
      <c r="A860" s="33"/>
      <c r="B860" s="34"/>
      <c r="C860" s="35"/>
      <c r="D860" s="34"/>
      <c r="E860" s="36"/>
      <c r="F860" s="37"/>
      <c r="G860" s="37"/>
      <c r="H860" s="34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</row>
    <row r="861" spans="1:26" ht="15.5">
      <c r="A861" s="33"/>
      <c r="B861" s="34"/>
      <c r="C861" s="35"/>
      <c r="D861" s="34"/>
      <c r="E861" s="36"/>
      <c r="F861" s="37"/>
      <c r="G861" s="37"/>
      <c r="H861" s="34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</row>
    <row r="862" spans="1:26" ht="15.5">
      <c r="A862" s="33"/>
      <c r="B862" s="34"/>
      <c r="C862" s="35"/>
      <c r="D862" s="34"/>
      <c r="E862" s="36"/>
      <c r="F862" s="37"/>
      <c r="G862" s="37"/>
      <c r="H862" s="34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</row>
    <row r="863" spans="1:26" ht="15.5">
      <c r="A863" s="33"/>
      <c r="B863" s="34"/>
      <c r="C863" s="35"/>
      <c r="D863" s="34"/>
      <c r="E863" s="36"/>
      <c r="F863" s="37"/>
      <c r="G863" s="37"/>
      <c r="H863" s="34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</row>
    <row r="864" spans="1:26" ht="15.5">
      <c r="A864" s="33"/>
      <c r="B864" s="34"/>
      <c r="C864" s="35"/>
      <c r="D864" s="34"/>
      <c r="E864" s="36"/>
      <c r="F864" s="37"/>
      <c r="G864" s="37"/>
      <c r="H864" s="34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</row>
    <row r="865" spans="1:26" ht="15.5">
      <c r="A865" s="33"/>
      <c r="B865" s="34"/>
      <c r="C865" s="35"/>
      <c r="D865" s="34"/>
      <c r="E865" s="36"/>
      <c r="F865" s="37"/>
      <c r="G865" s="37"/>
      <c r="H865" s="34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</row>
    <row r="866" spans="1:26" ht="15.5">
      <c r="A866" s="33"/>
      <c r="B866" s="34"/>
      <c r="C866" s="35"/>
      <c r="D866" s="34"/>
      <c r="E866" s="36"/>
      <c r="F866" s="37"/>
      <c r="G866" s="37"/>
      <c r="H866" s="34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</row>
    <row r="867" spans="1:26" ht="15.5">
      <c r="A867" s="33"/>
      <c r="B867" s="34"/>
      <c r="C867" s="35"/>
      <c r="D867" s="34"/>
      <c r="E867" s="36"/>
      <c r="F867" s="37"/>
      <c r="G867" s="37"/>
      <c r="H867" s="34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</row>
    <row r="868" spans="1:26" ht="15.5">
      <c r="A868" s="33"/>
      <c r="B868" s="34"/>
      <c r="C868" s="35"/>
      <c r="D868" s="34"/>
      <c r="E868" s="36"/>
      <c r="F868" s="37"/>
      <c r="G868" s="37"/>
      <c r="H868" s="34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</row>
    <row r="869" spans="1:26" ht="15.5">
      <c r="A869" s="33"/>
      <c r="B869" s="34"/>
      <c r="C869" s="35"/>
      <c r="D869" s="34"/>
      <c r="E869" s="36"/>
      <c r="F869" s="37"/>
      <c r="G869" s="37"/>
      <c r="H869" s="34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</row>
    <row r="870" spans="1:26" ht="15.5">
      <c r="A870" s="33"/>
      <c r="B870" s="34"/>
      <c r="C870" s="35"/>
      <c r="D870" s="34"/>
      <c r="E870" s="36"/>
      <c r="F870" s="37"/>
      <c r="G870" s="37"/>
      <c r="H870" s="34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</row>
    <row r="871" spans="1:26" ht="15.5">
      <c r="A871" s="33"/>
      <c r="B871" s="34"/>
      <c r="C871" s="35"/>
      <c r="D871" s="34"/>
      <c r="E871" s="36"/>
      <c r="F871" s="37"/>
      <c r="G871" s="37"/>
      <c r="H871" s="34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</row>
    <row r="872" spans="1:26" ht="15.5">
      <c r="A872" s="33"/>
      <c r="B872" s="34"/>
      <c r="C872" s="35"/>
      <c r="D872" s="34"/>
      <c r="E872" s="36"/>
      <c r="F872" s="37"/>
      <c r="G872" s="37"/>
      <c r="H872" s="34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</row>
    <row r="873" spans="1:26" ht="15.5">
      <c r="A873" s="33"/>
      <c r="B873" s="34"/>
      <c r="C873" s="35"/>
      <c r="D873" s="34"/>
      <c r="E873" s="36"/>
      <c r="F873" s="37"/>
      <c r="G873" s="37"/>
      <c r="H873" s="34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</row>
    <row r="874" spans="1:26" ht="15.5">
      <c r="A874" s="33"/>
      <c r="B874" s="34"/>
      <c r="C874" s="35"/>
      <c r="D874" s="34"/>
      <c r="E874" s="36"/>
      <c r="F874" s="37"/>
      <c r="G874" s="37"/>
      <c r="H874" s="34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</row>
    <row r="875" spans="1:26" ht="15.5">
      <c r="A875" s="33"/>
      <c r="B875" s="34"/>
      <c r="C875" s="35"/>
      <c r="D875" s="34"/>
      <c r="E875" s="36"/>
      <c r="F875" s="37"/>
      <c r="G875" s="37"/>
      <c r="H875" s="34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</row>
    <row r="876" spans="1:26" ht="15.5">
      <c r="A876" s="33"/>
      <c r="B876" s="34"/>
      <c r="C876" s="35"/>
      <c r="D876" s="34"/>
      <c r="E876" s="36"/>
      <c r="F876" s="37"/>
      <c r="G876" s="37"/>
      <c r="H876" s="34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</row>
    <row r="877" spans="1:26" ht="15.5">
      <c r="A877" s="33"/>
      <c r="B877" s="34"/>
      <c r="C877" s="35"/>
      <c r="D877" s="34"/>
      <c r="E877" s="36"/>
      <c r="F877" s="37"/>
      <c r="G877" s="37"/>
      <c r="H877" s="34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</row>
    <row r="878" spans="1:26" ht="15.5">
      <c r="A878" s="33"/>
      <c r="B878" s="34"/>
      <c r="C878" s="35"/>
      <c r="D878" s="34"/>
      <c r="E878" s="36"/>
      <c r="F878" s="37"/>
      <c r="G878" s="37"/>
      <c r="H878" s="34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</row>
    <row r="879" spans="1:26" ht="15.5">
      <c r="A879" s="33"/>
      <c r="B879" s="34"/>
      <c r="C879" s="35"/>
      <c r="D879" s="34"/>
      <c r="E879" s="36"/>
      <c r="F879" s="37"/>
      <c r="G879" s="37"/>
      <c r="H879" s="34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</row>
    <row r="880" spans="1:26" ht="15.5">
      <c r="A880" s="33"/>
      <c r="B880" s="34"/>
      <c r="C880" s="35"/>
      <c r="D880" s="34"/>
      <c r="E880" s="36"/>
      <c r="F880" s="37"/>
      <c r="G880" s="37"/>
      <c r="H880" s="34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</row>
    <row r="881" spans="1:26" ht="15.5">
      <c r="A881" s="33"/>
      <c r="B881" s="34"/>
      <c r="C881" s="35"/>
      <c r="D881" s="34"/>
      <c r="E881" s="36"/>
      <c r="F881" s="37"/>
      <c r="G881" s="37"/>
      <c r="H881" s="34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</row>
    <row r="882" spans="1:26" ht="15.5">
      <c r="A882" s="33"/>
      <c r="B882" s="34"/>
      <c r="C882" s="35"/>
      <c r="D882" s="34"/>
      <c r="E882" s="36"/>
      <c r="F882" s="37"/>
      <c r="G882" s="37"/>
      <c r="H882" s="34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</row>
    <row r="883" spans="1:26" ht="15.5">
      <c r="A883" s="33"/>
      <c r="B883" s="34"/>
      <c r="C883" s="35"/>
      <c r="D883" s="34"/>
      <c r="E883" s="36"/>
      <c r="F883" s="37"/>
      <c r="G883" s="37"/>
      <c r="H883" s="34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</row>
    <row r="884" spans="1:26" ht="15.5">
      <c r="A884" s="33"/>
      <c r="B884" s="34"/>
      <c r="C884" s="35"/>
      <c r="D884" s="34"/>
      <c r="E884" s="36"/>
      <c r="F884" s="37"/>
      <c r="G884" s="37"/>
      <c r="H884" s="34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</row>
    <row r="885" spans="1:26" ht="15.5">
      <c r="A885" s="33"/>
      <c r="B885" s="34"/>
      <c r="C885" s="35"/>
      <c r="D885" s="34"/>
      <c r="E885" s="36"/>
      <c r="F885" s="37"/>
      <c r="G885" s="37"/>
      <c r="H885" s="34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</row>
    <row r="886" spans="1:26" ht="15.5">
      <c r="A886" s="33"/>
      <c r="B886" s="34"/>
      <c r="C886" s="35"/>
      <c r="D886" s="34"/>
      <c r="E886" s="36"/>
      <c r="F886" s="37"/>
      <c r="G886" s="37"/>
      <c r="H886" s="34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</row>
    <row r="887" spans="1:26" ht="15.5">
      <c r="A887" s="33"/>
      <c r="B887" s="34"/>
      <c r="C887" s="35"/>
      <c r="D887" s="34"/>
      <c r="E887" s="36"/>
      <c r="F887" s="37"/>
      <c r="G887" s="37"/>
      <c r="H887" s="34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</row>
    <row r="888" spans="1:26" ht="15.5">
      <c r="A888" s="33"/>
      <c r="B888" s="34"/>
      <c r="C888" s="35"/>
      <c r="D888" s="34"/>
      <c r="E888" s="36"/>
      <c r="F888" s="37"/>
      <c r="G888" s="37"/>
      <c r="H888" s="34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</row>
    <row r="889" spans="1:26" ht="15.5">
      <c r="A889" s="33"/>
      <c r="B889" s="34"/>
      <c r="C889" s="35"/>
      <c r="D889" s="34"/>
      <c r="E889" s="36"/>
      <c r="F889" s="37"/>
      <c r="G889" s="37"/>
      <c r="H889" s="34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</row>
    <row r="890" spans="1:26" ht="15.5">
      <c r="A890" s="33"/>
      <c r="B890" s="34"/>
      <c r="C890" s="35"/>
      <c r="D890" s="34"/>
      <c r="E890" s="36"/>
      <c r="F890" s="37"/>
      <c r="G890" s="37"/>
      <c r="H890" s="34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</row>
    <row r="891" spans="1:26" ht="15.5">
      <c r="A891" s="33"/>
      <c r="B891" s="34"/>
      <c r="C891" s="35"/>
      <c r="D891" s="34"/>
      <c r="E891" s="36"/>
      <c r="F891" s="37"/>
      <c r="G891" s="37"/>
      <c r="H891" s="34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</row>
    <row r="892" spans="1:26" ht="15.5">
      <c r="A892" s="33"/>
      <c r="B892" s="34"/>
      <c r="C892" s="35"/>
      <c r="D892" s="34"/>
      <c r="E892" s="36"/>
      <c r="F892" s="37"/>
      <c r="G892" s="37"/>
      <c r="H892" s="34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</row>
    <row r="893" spans="1:26" ht="15.5">
      <c r="A893" s="33"/>
      <c r="B893" s="34"/>
      <c r="C893" s="35"/>
      <c r="D893" s="34"/>
      <c r="E893" s="36"/>
      <c r="F893" s="37"/>
      <c r="G893" s="37"/>
      <c r="H893" s="34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</row>
    <row r="894" spans="1:26" ht="15.5">
      <c r="A894" s="33"/>
      <c r="B894" s="34"/>
      <c r="C894" s="35"/>
      <c r="D894" s="34"/>
      <c r="E894" s="36"/>
      <c r="F894" s="37"/>
      <c r="G894" s="37"/>
      <c r="H894" s="34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</row>
    <row r="895" spans="1:26" ht="15.5">
      <c r="A895" s="33"/>
      <c r="B895" s="34"/>
      <c r="C895" s="35"/>
      <c r="D895" s="34"/>
      <c r="E895" s="36"/>
      <c r="F895" s="37"/>
      <c r="G895" s="37"/>
      <c r="H895" s="34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</row>
    <row r="896" spans="1:26" ht="15.5">
      <c r="A896" s="33"/>
      <c r="B896" s="34"/>
      <c r="C896" s="35"/>
      <c r="D896" s="34"/>
      <c r="E896" s="36"/>
      <c r="F896" s="37"/>
      <c r="G896" s="37"/>
      <c r="H896" s="34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</row>
    <row r="897" spans="1:26" ht="15.5">
      <c r="A897" s="33"/>
      <c r="B897" s="34"/>
      <c r="C897" s="35"/>
      <c r="D897" s="34"/>
      <c r="E897" s="36"/>
      <c r="F897" s="37"/>
      <c r="G897" s="37"/>
      <c r="H897" s="34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</row>
    <row r="898" spans="1:26" ht="15.5">
      <c r="A898" s="33"/>
      <c r="B898" s="34"/>
      <c r="C898" s="35"/>
      <c r="D898" s="34"/>
      <c r="E898" s="36"/>
      <c r="F898" s="37"/>
      <c r="G898" s="37"/>
      <c r="H898" s="34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</row>
    <row r="899" spans="1:26" ht="15.5">
      <c r="A899" s="33"/>
      <c r="B899" s="34"/>
      <c r="C899" s="35"/>
      <c r="D899" s="34"/>
      <c r="E899" s="36"/>
      <c r="F899" s="37"/>
      <c r="G899" s="37"/>
      <c r="H899" s="34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</row>
    <row r="900" spans="1:26" ht="15.5">
      <c r="A900" s="33"/>
      <c r="B900" s="34"/>
      <c r="C900" s="35"/>
      <c r="D900" s="34"/>
      <c r="E900" s="36"/>
      <c r="F900" s="37"/>
      <c r="G900" s="37"/>
      <c r="H900" s="34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</row>
    <row r="901" spans="1:26" ht="15.5">
      <c r="A901" s="33"/>
      <c r="B901" s="34"/>
      <c r="C901" s="35"/>
      <c r="D901" s="34"/>
      <c r="E901" s="36"/>
      <c r="F901" s="37"/>
      <c r="G901" s="37"/>
      <c r="H901" s="34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</row>
    <row r="902" spans="1:26" ht="15.5">
      <c r="A902" s="33"/>
      <c r="B902" s="34"/>
      <c r="C902" s="35"/>
      <c r="D902" s="34"/>
      <c r="E902" s="36"/>
      <c r="F902" s="37"/>
      <c r="G902" s="37"/>
      <c r="H902" s="34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</row>
    <row r="903" spans="1:26" ht="15.5">
      <c r="A903" s="33"/>
      <c r="B903" s="34"/>
      <c r="C903" s="35"/>
      <c r="D903" s="34"/>
      <c r="E903" s="36"/>
      <c r="F903" s="37"/>
      <c r="G903" s="37"/>
      <c r="H903" s="34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</row>
    <row r="904" spans="1:26" ht="15.5">
      <c r="A904" s="33"/>
      <c r="B904" s="34"/>
      <c r="C904" s="35"/>
      <c r="D904" s="34"/>
      <c r="E904" s="36"/>
      <c r="F904" s="37"/>
      <c r="G904" s="37"/>
      <c r="H904" s="34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</row>
    <row r="905" spans="1:26" ht="15.5">
      <c r="A905" s="33"/>
      <c r="B905" s="34"/>
      <c r="C905" s="35"/>
      <c r="D905" s="34"/>
      <c r="E905" s="36"/>
      <c r="F905" s="37"/>
      <c r="G905" s="37"/>
      <c r="H905" s="34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</row>
    <row r="906" spans="1:26" ht="15.5">
      <c r="A906" s="33"/>
      <c r="B906" s="34"/>
      <c r="C906" s="35"/>
      <c r="D906" s="34"/>
      <c r="E906" s="36"/>
      <c r="F906" s="37"/>
      <c r="G906" s="37"/>
      <c r="H906" s="34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</row>
    <row r="907" spans="1:26" ht="15.5">
      <c r="A907" s="33"/>
      <c r="B907" s="34"/>
      <c r="C907" s="35"/>
      <c r="D907" s="34"/>
      <c r="E907" s="36"/>
      <c r="F907" s="37"/>
      <c r="G907" s="37"/>
      <c r="H907" s="34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</row>
    <row r="908" spans="1:26" ht="15.5">
      <c r="A908" s="33"/>
      <c r="B908" s="34"/>
      <c r="C908" s="35"/>
      <c r="D908" s="34"/>
      <c r="E908" s="36"/>
      <c r="F908" s="37"/>
      <c r="G908" s="37"/>
      <c r="H908" s="34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</row>
    <row r="909" spans="1:26" ht="15.5">
      <c r="A909" s="33"/>
      <c r="B909" s="34"/>
      <c r="C909" s="35"/>
      <c r="D909" s="34"/>
      <c r="E909" s="36"/>
      <c r="F909" s="37"/>
      <c r="G909" s="37"/>
      <c r="H909" s="34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</row>
    <row r="910" spans="1:26" ht="15.5">
      <c r="A910" s="33"/>
      <c r="B910" s="34"/>
      <c r="C910" s="35"/>
      <c r="D910" s="34"/>
      <c r="E910" s="36"/>
      <c r="F910" s="37"/>
      <c r="G910" s="37"/>
      <c r="H910" s="34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</row>
    <row r="911" spans="1:26" ht="15.5">
      <c r="A911" s="33"/>
      <c r="B911" s="34"/>
      <c r="C911" s="35"/>
      <c r="D911" s="34"/>
      <c r="E911" s="36"/>
      <c r="F911" s="37"/>
      <c r="G911" s="37"/>
      <c r="H911" s="34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</row>
    <row r="912" spans="1:26" ht="15.5">
      <c r="A912" s="33"/>
      <c r="B912" s="34"/>
      <c r="C912" s="35"/>
      <c r="D912" s="34"/>
      <c r="E912" s="36"/>
      <c r="F912" s="37"/>
      <c r="G912" s="37"/>
      <c r="H912" s="34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</row>
    <row r="913" spans="1:26" ht="15.5">
      <c r="A913" s="33"/>
      <c r="B913" s="34"/>
      <c r="C913" s="35"/>
      <c r="D913" s="34"/>
      <c r="E913" s="36"/>
      <c r="F913" s="37"/>
      <c r="G913" s="37"/>
      <c r="H913" s="34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</row>
    <row r="914" spans="1:26" ht="15.5">
      <c r="A914" s="33"/>
      <c r="B914" s="34"/>
      <c r="C914" s="35"/>
      <c r="D914" s="34"/>
      <c r="E914" s="36"/>
      <c r="F914" s="37"/>
      <c r="G914" s="37"/>
      <c r="H914" s="34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</row>
    <row r="915" spans="1:26" ht="15.5">
      <c r="A915" s="33"/>
      <c r="B915" s="34"/>
      <c r="C915" s="35"/>
      <c r="D915" s="34"/>
      <c r="E915" s="36"/>
      <c r="F915" s="37"/>
      <c r="G915" s="37"/>
      <c r="H915" s="34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</row>
    <row r="916" spans="1:26" ht="15.5">
      <c r="A916" s="33"/>
      <c r="B916" s="34"/>
      <c r="C916" s="35"/>
      <c r="D916" s="34"/>
      <c r="E916" s="36"/>
      <c r="F916" s="37"/>
      <c r="G916" s="37"/>
      <c r="H916" s="34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</row>
    <row r="917" spans="1:26" ht="15.5">
      <c r="A917" s="33"/>
      <c r="B917" s="34"/>
      <c r="C917" s="35"/>
      <c r="D917" s="34"/>
      <c r="E917" s="36"/>
      <c r="F917" s="37"/>
      <c r="G917" s="37"/>
      <c r="H917" s="34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</row>
    <row r="918" spans="1:26" ht="15.5">
      <c r="A918" s="33"/>
      <c r="B918" s="34"/>
      <c r="C918" s="35"/>
      <c r="D918" s="34"/>
      <c r="E918" s="36"/>
      <c r="F918" s="37"/>
      <c r="G918" s="37"/>
      <c r="H918" s="34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</row>
    <row r="919" spans="1:26" ht="15.5">
      <c r="A919" s="33"/>
      <c r="B919" s="34"/>
      <c r="C919" s="35"/>
      <c r="D919" s="34"/>
      <c r="E919" s="36"/>
      <c r="F919" s="37"/>
      <c r="G919" s="37"/>
      <c r="H919" s="34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</row>
    <row r="920" spans="1:26" ht="15.5">
      <c r="A920" s="33"/>
      <c r="B920" s="34"/>
      <c r="C920" s="35"/>
      <c r="D920" s="34"/>
      <c r="E920" s="36"/>
      <c r="F920" s="37"/>
      <c r="G920" s="37"/>
      <c r="H920" s="34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</row>
    <row r="921" spans="1:26" ht="15.5">
      <c r="A921" s="33"/>
      <c r="B921" s="34"/>
      <c r="C921" s="35"/>
      <c r="D921" s="34"/>
      <c r="E921" s="36"/>
      <c r="F921" s="37"/>
      <c r="G921" s="37"/>
      <c r="H921" s="34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</row>
    <row r="922" spans="1:26" ht="15.5">
      <c r="A922" s="33"/>
      <c r="B922" s="34"/>
      <c r="C922" s="35"/>
      <c r="D922" s="34"/>
      <c r="E922" s="36"/>
      <c r="F922" s="37"/>
      <c r="G922" s="37"/>
      <c r="H922" s="34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</row>
    <row r="923" spans="1:26" ht="15.5">
      <c r="A923" s="33"/>
      <c r="B923" s="34"/>
      <c r="C923" s="35"/>
      <c r="D923" s="34"/>
      <c r="E923" s="36"/>
      <c r="F923" s="37"/>
      <c r="G923" s="37"/>
      <c r="H923" s="34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</row>
    <row r="924" spans="1:26" ht="15.5">
      <c r="A924" s="33"/>
      <c r="B924" s="34"/>
      <c r="C924" s="35"/>
      <c r="D924" s="34"/>
      <c r="E924" s="36"/>
      <c r="F924" s="37"/>
      <c r="G924" s="37"/>
      <c r="H924" s="34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</row>
    <row r="925" spans="1:26" ht="15.5">
      <c r="A925" s="33"/>
      <c r="B925" s="34"/>
      <c r="C925" s="35"/>
      <c r="D925" s="34"/>
      <c r="E925" s="36"/>
      <c r="F925" s="37"/>
      <c r="G925" s="37"/>
      <c r="H925" s="34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</row>
    <row r="926" spans="1:26" ht="15.5">
      <c r="A926" s="33"/>
      <c r="B926" s="34"/>
      <c r="C926" s="35"/>
      <c r="D926" s="34"/>
      <c r="E926" s="36"/>
      <c r="F926" s="37"/>
      <c r="G926" s="37"/>
      <c r="H926" s="34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</row>
    <row r="927" spans="1:26" ht="15.5">
      <c r="A927" s="33"/>
      <c r="B927" s="34"/>
      <c r="C927" s="35"/>
      <c r="D927" s="34"/>
      <c r="E927" s="36"/>
      <c r="F927" s="37"/>
      <c r="G927" s="37"/>
      <c r="H927" s="34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</row>
    <row r="928" spans="1:26" ht="15.5">
      <c r="A928" s="33"/>
      <c r="B928" s="34"/>
      <c r="C928" s="35"/>
      <c r="D928" s="34"/>
      <c r="E928" s="36"/>
      <c r="F928" s="37"/>
      <c r="G928" s="37"/>
      <c r="H928" s="34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</row>
    <row r="929" spans="1:26" ht="15.5">
      <c r="A929" s="33"/>
      <c r="B929" s="34"/>
      <c r="C929" s="35"/>
      <c r="D929" s="34"/>
      <c r="E929" s="36"/>
      <c r="F929" s="37"/>
      <c r="G929" s="37"/>
      <c r="H929" s="34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</row>
    <row r="930" spans="1:26" ht="15.5">
      <c r="A930" s="33"/>
      <c r="B930" s="34"/>
      <c r="C930" s="35"/>
      <c r="D930" s="34"/>
      <c r="E930" s="36"/>
      <c r="F930" s="37"/>
      <c r="G930" s="37"/>
      <c r="H930" s="34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</row>
    <row r="931" spans="1:26" ht="15.5">
      <c r="A931" s="33"/>
      <c r="B931" s="34"/>
      <c r="C931" s="35"/>
      <c r="D931" s="34"/>
      <c r="E931" s="36"/>
      <c r="F931" s="37"/>
      <c r="G931" s="37"/>
      <c r="H931" s="34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</row>
    <row r="932" spans="1:26" ht="15.5">
      <c r="A932" s="33"/>
      <c r="B932" s="34"/>
      <c r="C932" s="35"/>
      <c r="D932" s="34"/>
      <c r="E932" s="36"/>
      <c r="F932" s="37"/>
      <c r="G932" s="37"/>
      <c r="H932" s="34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</row>
    <row r="933" spans="1:26" ht="15.5">
      <c r="A933" s="33"/>
      <c r="B933" s="34"/>
      <c r="C933" s="35"/>
      <c r="D933" s="34"/>
      <c r="E933" s="36"/>
      <c r="F933" s="37"/>
      <c r="G933" s="37"/>
      <c r="H933" s="34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</row>
    <row r="934" spans="1:26" ht="15.5">
      <c r="A934" s="33"/>
      <c r="B934" s="34"/>
      <c r="C934" s="35"/>
      <c r="D934" s="34"/>
      <c r="E934" s="36"/>
      <c r="F934" s="37"/>
      <c r="G934" s="37"/>
      <c r="H934" s="34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</row>
    <row r="935" spans="1:26" ht="15.5">
      <c r="A935" s="33"/>
      <c r="B935" s="34"/>
      <c r="C935" s="35"/>
      <c r="D935" s="34"/>
      <c r="E935" s="36"/>
      <c r="F935" s="37"/>
      <c r="G935" s="37"/>
      <c r="H935" s="34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</row>
    <row r="936" spans="1:26" ht="15.5">
      <c r="A936" s="33"/>
      <c r="B936" s="34"/>
      <c r="C936" s="35"/>
      <c r="D936" s="34"/>
      <c r="E936" s="36"/>
      <c r="F936" s="37"/>
      <c r="G936" s="37"/>
      <c r="H936" s="34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</row>
    <row r="937" spans="1:26" ht="15.5">
      <c r="A937" s="33"/>
      <c r="B937" s="34"/>
      <c r="C937" s="35"/>
      <c r="D937" s="34"/>
      <c r="E937" s="36"/>
      <c r="F937" s="37"/>
      <c r="G937" s="37"/>
      <c r="H937" s="34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</row>
    <row r="938" spans="1:26" ht="15.5">
      <c r="A938" s="33"/>
      <c r="B938" s="34"/>
      <c r="C938" s="35"/>
      <c r="D938" s="34"/>
      <c r="E938" s="36"/>
      <c r="F938" s="37"/>
      <c r="G938" s="37"/>
      <c r="H938" s="34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</row>
    <row r="939" spans="1:26" ht="15.5">
      <c r="A939" s="33"/>
      <c r="B939" s="34"/>
      <c r="C939" s="35"/>
      <c r="D939" s="34"/>
      <c r="E939" s="36"/>
      <c r="F939" s="37"/>
      <c r="G939" s="37"/>
      <c r="H939" s="34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</row>
    <row r="940" spans="1:26" ht="15.5">
      <c r="A940" s="33"/>
      <c r="B940" s="34"/>
      <c r="C940" s="35"/>
      <c r="D940" s="34"/>
      <c r="E940" s="36"/>
      <c r="F940" s="37"/>
      <c r="G940" s="37"/>
      <c r="H940" s="34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</row>
    <row r="941" spans="1:26" ht="15.5">
      <c r="A941" s="33"/>
      <c r="B941" s="34"/>
      <c r="C941" s="35"/>
      <c r="D941" s="34"/>
      <c r="E941" s="36"/>
      <c r="F941" s="37"/>
      <c r="G941" s="37"/>
      <c r="H941" s="34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</row>
    <row r="942" spans="1:26" ht="15.5">
      <c r="A942" s="33"/>
      <c r="B942" s="34"/>
      <c r="C942" s="35"/>
      <c r="D942" s="34"/>
      <c r="E942" s="36"/>
      <c r="F942" s="37"/>
      <c r="G942" s="37"/>
      <c r="H942" s="34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</row>
    <row r="943" spans="1:26" ht="15.5">
      <c r="A943" s="33"/>
      <c r="B943" s="34"/>
      <c r="C943" s="35"/>
      <c r="D943" s="34"/>
      <c r="E943" s="36"/>
      <c r="F943" s="37"/>
      <c r="G943" s="37"/>
      <c r="H943" s="34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</row>
    <row r="944" spans="1:26" ht="15.5">
      <c r="A944" s="33"/>
      <c r="B944" s="34"/>
      <c r="C944" s="35"/>
      <c r="D944" s="34"/>
      <c r="E944" s="36"/>
      <c r="F944" s="37"/>
      <c r="G944" s="37"/>
      <c r="H944" s="34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</row>
    <row r="945" spans="1:26" ht="15.5">
      <c r="A945" s="33"/>
      <c r="B945" s="34"/>
      <c r="C945" s="35"/>
      <c r="D945" s="34"/>
      <c r="E945" s="36"/>
      <c r="F945" s="37"/>
      <c r="G945" s="37"/>
      <c r="H945" s="34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</row>
    <row r="946" spans="1:26" ht="15.5">
      <c r="A946" s="33"/>
      <c r="B946" s="34"/>
      <c r="C946" s="35"/>
      <c r="D946" s="34"/>
      <c r="E946" s="36"/>
      <c r="F946" s="37"/>
      <c r="G946" s="37"/>
      <c r="H946" s="34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3"/>
      <c r="Y946" s="33"/>
      <c r="Z946" s="33"/>
    </row>
    <row r="947" spans="1:26" ht="15.5">
      <c r="A947" s="33"/>
      <c r="B947" s="34"/>
      <c r="C947" s="35"/>
      <c r="D947" s="34"/>
      <c r="E947" s="36"/>
      <c r="F947" s="37"/>
      <c r="G947" s="37"/>
      <c r="H947" s="34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3"/>
      <c r="Y947" s="33"/>
      <c r="Z947" s="33"/>
    </row>
    <row r="948" spans="1:26" ht="15.5">
      <c r="A948" s="33"/>
      <c r="B948" s="34"/>
      <c r="C948" s="35"/>
      <c r="D948" s="34"/>
      <c r="E948" s="36"/>
      <c r="F948" s="37"/>
      <c r="G948" s="37"/>
      <c r="H948" s="34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3"/>
      <c r="Y948" s="33"/>
      <c r="Z948" s="33"/>
    </row>
    <row r="949" spans="1:26" ht="15.5">
      <c r="A949" s="33"/>
      <c r="B949" s="34"/>
      <c r="C949" s="35"/>
      <c r="D949" s="34"/>
      <c r="E949" s="36"/>
      <c r="F949" s="37"/>
      <c r="G949" s="37"/>
      <c r="H949" s="34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3"/>
      <c r="Y949" s="33"/>
      <c r="Z949" s="33"/>
    </row>
    <row r="950" spans="1:26" ht="15.5">
      <c r="A950" s="33"/>
      <c r="B950" s="34"/>
      <c r="C950" s="35"/>
      <c r="D950" s="34"/>
      <c r="E950" s="36"/>
      <c r="F950" s="37"/>
      <c r="G950" s="37"/>
      <c r="H950" s="34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3"/>
      <c r="Y950" s="33"/>
      <c r="Z950" s="33"/>
    </row>
    <row r="951" spans="1:26" ht="15.5">
      <c r="A951" s="33"/>
      <c r="B951" s="34"/>
      <c r="C951" s="35"/>
      <c r="D951" s="34"/>
      <c r="E951" s="36"/>
      <c r="F951" s="37"/>
      <c r="G951" s="37"/>
      <c r="H951" s="34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3"/>
      <c r="Y951" s="33"/>
      <c r="Z951" s="33"/>
    </row>
    <row r="952" spans="1:26" ht="15.5">
      <c r="A952" s="33"/>
      <c r="B952" s="34"/>
      <c r="C952" s="35"/>
      <c r="D952" s="34"/>
      <c r="E952" s="36"/>
      <c r="F952" s="37"/>
      <c r="G952" s="37"/>
      <c r="H952" s="34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3"/>
      <c r="Y952" s="33"/>
      <c r="Z952" s="33"/>
    </row>
    <row r="953" spans="1:26" ht="15.5">
      <c r="A953" s="33"/>
      <c r="B953" s="34"/>
      <c r="C953" s="35"/>
      <c r="D953" s="34"/>
      <c r="E953" s="36"/>
      <c r="F953" s="37"/>
      <c r="G953" s="37"/>
      <c r="H953" s="34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3"/>
      <c r="Y953" s="33"/>
      <c r="Z953" s="33"/>
    </row>
    <row r="954" spans="1:26" ht="15.5">
      <c r="A954" s="33"/>
      <c r="B954" s="34"/>
      <c r="C954" s="35"/>
      <c r="D954" s="34"/>
      <c r="E954" s="36"/>
      <c r="F954" s="37"/>
      <c r="G954" s="37"/>
      <c r="H954" s="34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3"/>
      <c r="Y954" s="33"/>
      <c r="Z954" s="33"/>
    </row>
    <row r="955" spans="1:26" ht="15.5">
      <c r="A955" s="33"/>
      <c r="B955" s="34"/>
      <c r="C955" s="35"/>
      <c r="D955" s="34"/>
      <c r="E955" s="36"/>
      <c r="F955" s="37"/>
      <c r="G955" s="37"/>
      <c r="H955" s="34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3"/>
      <c r="Y955" s="33"/>
      <c r="Z955" s="33"/>
    </row>
    <row r="956" spans="1:26" ht="15.5">
      <c r="A956" s="33"/>
      <c r="B956" s="34"/>
      <c r="C956" s="35"/>
      <c r="D956" s="34"/>
      <c r="E956" s="36"/>
      <c r="F956" s="37"/>
      <c r="G956" s="37"/>
      <c r="H956" s="34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3"/>
      <c r="Y956" s="33"/>
      <c r="Z956" s="33"/>
    </row>
    <row r="957" spans="1:26" ht="15.5">
      <c r="A957" s="33"/>
      <c r="B957" s="34"/>
      <c r="C957" s="35"/>
      <c r="D957" s="34"/>
      <c r="E957" s="36"/>
      <c r="F957" s="37"/>
      <c r="G957" s="37"/>
      <c r="H957" s="34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3"/>
      <c r="Y957" s="33"/>
      <c r="Z957" s="33"/>
    </row>
    <row r="958" spans="1:26" ht="15.5">
      <c r="A958" s="33"/>
      <c r="B958" s="34"/>
      <c r="C958" s="35"/>
      <c r="D958" s="34"/>
      <c r="E958" s="36"/>
      <c r="F958" s="37"/>
      <c r="G958" s="37"/>
      <c r="H958" s="34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3"/>
      <c r="Y958" s="33"/>
      <c r="Z958" s="33"/>
    </row>
    <row r="959" spans="1:26" ht="15.5">
      <c r="A959" s="33"/>
      <c r="B959" s="34"/>
      <c r="C959" s="35"/>
      <c r="D959" s="34"/>
      <c r="E959" s="36"/>
      <c r="F959" s="37"/>
      <c r="G959" s="37"/>
      <c r="H959" s="34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3"/>
      <c r="Y959" s="33"/>
      <c r="Z959" s="33"/>
    </row>
    <row r="960" spans="1:26" ht="15.5">
      <c r="A960" s="33"/>
      <c r="B960" s="34"/>
      <c r="C960" s="35"/>
      <c r="D960" s="34"/>
      <c r="E960" s="36"/>
      <c r="F960" s="37"/>
      <c r="G960" s="37"/>
      <c r="H960" s="34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3"/>
      <c r="Y960" s="33"/>
      <c r="Z960" s="33"/>
    </row>
    <row r="961" spans="1:26" ht="15.5">
      <c r="A961" s="33"/>
      <c r="B961" s="34"/>
      <c r="C961" s="35"/>
      <c r="D961" s="34"/>
      <c r="E961" s="36"/>
      <c r="F961" s="37"/>
      <c r="G961" s="37"/>
      <c r="H961" s="34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3"/>
      <c r="Y961" s="33"/>
      <c r="Z961" s="33"/>
    </row>
    <row r="962" spans="1:26" ht="15.5">
      <c r="A962" s="33"/>
      <c r="B962" s="34"/>
      <c r="C962" s="35"/>
      <c r="D962" s="34"/>
      <c r="E962" s="36"/>
      <c r="F962" s="37"/>
      <c r="G962" s="37"/>
      <c r="H962" s="34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3"/>
      <c r="Y962" s="33"/>
      <c r="Z962" s="33"/>
    </row>
    <row r="963" spans="1:26" ht="15.5">
      <c r="A963" s="33"/>
      <c r="B963" s="34"/>
      <c r="C963" s="35"/>
      <c r="D963" s="34"/>
      <c r="E963" s="36"/>
      <c r="F963" s="37"/>
      <c r="G963" s="37"/>
      <c r="H963" s="34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3"/>
      <c r="Y963" s="33"/>
      <c r="Z963" s="33"/>
    </row>
    <row r="964" spans="1:26" ht="15.5">
      <c r="A964" s="33"/>
      <c r="B964" s="34"/>
      <c r="C964" s="35"/>
      <c r="D964" s="34"/>
      <c r="E964" s="36"/>
      <c r="F964" s="37"/>
      <c r="G964" s="37"/>
      <c r="H964" s="34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3"/>
      <c r="Y964" s="33"/>
      <c r="Z964" s="33"/>
    </row>
    <row r="965" spans="1:26" ht="15.5">
      <c r="A965" s="33"/>
      <c r="B965" s="34"/>
      <c r="C965" s="35"/>
      <c r="D965" s="34"/>
      <c r="E965" s="36"/>
      <c r="F965" s="37"/>
      <c r="G965" s="37"/>
      <c r="H965" s="34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3"/>
      <c r="Y965" s="33"/>
      <c r="Z965" s="33"/>
    </row>
    <row r="966" spans="1:26" ht="15.5">
      <c r="A966" s="33"/>
      <c r="B966" s="34"/>
      <c r="C966" s="35"/>
      <c r="D966" s="34"/>
      <c r="E966" s="36"/>
      <c r="F966" s="37"/>
      <c r="G966" s="37"/>
      <c r="H966" s="34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3"/>
      <c r="Y966" s="33"/>
      <c r="Z966" s="33"/>
    </row>
    <row r="967" spans="1:26" ht="15.5">
      <c r="A967" s="33"/>
      <c r="B967" s="34"/>
      <c r="C967" s="35"/>
      <c r="D967" s="34"/>
      <c r="E967" s="36"/>
      <c r="F967" s="37"/>
      <c r="G967" s="37"/>
      <c r="H967" s="34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3"/>
      <c r="Y967" s="33"/>
      <c r="Z967" s="33"/>
    </row>
    <row r="968" spans="1:26" ht="15.5">
      <c r="A968" s="33"/>
      <c r="B968" s="34"/>
      <c r="C968" s="35"/>
      <c r="D968" s="34"/>
      <c r="E968" s="36"/>
      <c r="F968" s="37"/>
      <c r="G968" s="37"/>
      <c r="H968" s="34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3"/>
      <c r="Y968" s="33"/>
      <c r="Z968" s="33"/>
    </row>
    <row r="969" spans="1:26" ht="15.5">
      <c r="A969" s="33"/>
      <c r="B969" s="34"/>
      <c r="C969" s="35"/>
      <c r="D969" s="34"/>
      <c r="E969" s="36"/>
      <c r="F969" s="37"/>
      <c r="G969" s="37"/>
      <c r="H969" s="34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3"/>
      <c r="Y969" s="33"/>
      <c r="Z969" s="33"/>
    </row>
    <row r="970" spans="1:26" ht="15.5">
      <c r="A970" s="33"/>
      <c r="B970" s="34"/>
      <c r="C970" s="35"/>
      <c r="D970" s="34"/>
      <c r="E970" s="36"/>
      <c r="F970" s="37"/>
      <c r="G970" s="37"/>
      <c r="H970" s="34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3"/>
      <c r="Y970" s="33"/>
      <c r="Z970" s="33"/>
    </row>
    <row r="971" spans="1:26" ht="15.5">
      <c r="A971" s="33"/>
      <c r="B971" s="34"/>
      <c r="C971" s="35"/>
      <c r="D971" s="34"/>
      <c r="E971" s="36"/>
      <c r="F971" s="37"/>
      <c r="G971" s="37"/>
      <c r="H971" s="34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3"/>
      <c r="Y971" s="33"/>
      <c r="Z971" s="33"/>
    </row>
    <row r="972" spans="1:26" ht="15.5">
      <c r="A972" s="33"/>
      <c r="B972" s="34"/>
      <c r="C972" s="35"/>
      <c r="D972" s="34"/>
      <c r="E972" s="36"/>
      <c r="F972" s="37"/>
      <c r="G972" s="37"/>
      <c r="H972" s="34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3"/>
      <c r="Y972" s="33"/>
      <c r="Z972" s="33"/>
    </row>
    <row r="973" spans="1:26" ht="15.5">
      <c r="A973" s="33"/>
      <c r="B973" s="34"/>
      <c r="C973" s="35"/>
      <c r="D973" s="34"/>
      <c r="E973" s="36"/>
      <c r="F973" s="37"/>
      <c r="G973" s="37"/>
      <c r="H973" s="34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3"/>
      <c r="Y973" s="33"/>
      <c r="Z973" s="33"/>
    </row>
    <row r="974" spans="1:26" ht="15.5">
      <c r="A974" s="33"/>
      <c r="B974" s="34"/>
      <c r="C974" s="35"/>
      <c r="D974" s="34"/>
      <c r="E974" s="36"/>
      <c r="F974" s="37"/>
      <c r="G974" s="37"/>
      <c r="H974" s="34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3"/>
      <c r="Y974" s="33"/>
      <c r="Z974" s="33"/>
    </row>
    <row r="975" spans="1:26" ht="15.5">
      <c r="A975" s="33"/>
      <c r="B975" s="34"/>
      <c r="C975" s="35"/>
      <c r="D975" s="34"/>
      <c r="E975" s="36"/>
      <c r="F975" s="37"/>
      <c r="G975" s="37"/>
      <c r="H975" s="34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3"/>
      <c r="Y975" s="33"/>
      <c r="Z975" s="33"/>
    </row>
    <row r="976" spans="1:26" ht="15.5">
      <c r="A976" s="33"/>
      <c r="B976" s="34"/>
      <c r="C976" s="35"/>
      <c r="D976" s="34"/>
      <c r="E976" s="36"/>
      <c r="F976" s="37"/>
      <c r="G976" s="37"/>
      <c r="H976" s="34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3"/>
      <c r="Y976" s="33"/>
      <c r="Z976" s="33"/>
    </row>
    <row r="977" spans="1:26" ht="15.5">
      <c r="A977" s="33"/>
      <c r="B977" s="34"/>
      <c r="C977" s="35"/>
      <c r="D977" s="34"/>
      <c r="E977" s="36"/>
      <c r="F977" s="37"/>
      <c r="G977" s="37"/>
      <c r="H977" s="34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3"/>
      <c r="Y977" s="33"/>
      <c r="Z977" s="33"/>
    </row>
    <row r="978" spans="1:26" ht="15.5">
      <c r="A978" s="33"/>
      <c r="B978" s="34"/>
      <c r="C978" s="35"/>
      <c r="D978" s="34"/>
      <c r="E978" s="36"/>
      <c r="F978" s="37"/>
      <c r="G978" s="37"/>
      <c r="H978" s="34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3"/>
      <c r="Y978" s="33"/>
      <c r="Z978" s="33"/>
    </row>
    <row r="979" spans="1:26" ht="15.5">
      <c r="A979" s="33"/>
      <c r="B979" s="34"/>
      <c r="C979" s="35"/>
      <c r="D979" s="34"/>
      <c r="E979" s="36"/>
      <c r="F979" s="37"/>
      <c r="G979" s="37"/>
      <c r="H979" s="34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3"/>
      <c r="Y979" s="33"/>
      <c r="Z979" s="33"/>
    </row>
    <row r="980" spans="1:26" ht="15.5">
      <c r="A980" s="33"/>
      <c r="B980" s="34"/>
      <c r="C980" s="35"/>
      <c r="D980" s="34"/>
      <c r="E980" s="36"/>
      <c r="F980" s="37"/>
      <c r="G980" s="37"/>
      <c r="H980" s="34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3"/>
      <c r="Y980" s="33"/>
      <c r="Z980" s="33"/>
    </row>
    <row r="981" spans="1:26" ht="15.5">
      <c r="A981" s="33"/>
      <c r="B981" s="34"/>
      <c r="C981" s="35"/>
      <c r="D981" s="34"/>
      <c r="E981" s="36"/>
      <c r="F981" s="37"/>
      <c r="G981" s="37"/>
      <c r="H981" s="34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3"/>
      <c r="Y981" s="33"/>
      <c r="Z981" s="33"/>
    </row>
    <row r="982" spans="1:26" ht="15.5">
      <c r="A982" s="33"/>
      <c r="B982" s="34"/>
      <c r="C982" s="35"/>
      <c r="D982" s="34"/>
      <c r="E982" s="36"/>
      <c r="F982" s="37"/>
      <c r="G982" s="37"/>
      <c r="H982" s="34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3"/>
      <c r="Y982" s="33"/>
      <c r="Z982" s="33"/>
    </row>
    <row r="983" spans="1:26" ht="15.5">
      <c r="A983" s="33"/>
      <c r="B983" s="34"/>
      <c r="C983" s="35"/>
      <c r="D983" s="34"/>
      <c r="E983" s="36"/>
      <c r="F983" s="37"/>
      <c r="G983" s="37"/>
      <c r="H983" s="34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3"/>
      <c r="Y983" s="33"/>
      <c r="Z983" s="33"/>
    </row>
    <row r="984" spans="1:26" ht="15.5">
      <c r="A984" s="33"/>
      <c r="B984" s="34"/>
      <c r="C984" s="35"/>
      <c r="D984" s="34"/>
      <c r="E984" s="36"/>
      <c r="F984" s="37"/>
      <c r="G984" s="37"/>
      <c r="H984" s="34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3"/>
      <c r="Y984" s="33"/>
      <c r="Z984" s="33"/>
    </row>
    <row r="985" spans="1:26" ht="15.5">
      <c r="A985" s="33"/>
      <c r="B985" s="34"/>
      <c r="C985" s="35"/>
      <c r="D985" s="34"/>
      <c r="E985" s="36"/>
      <c r="F985" s="37"/>
      <c r="G985" s="37"/>
      <c r="H985" s="34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3"/>
      <c r="Y985" s="33"/>
      <c r="Z985" s="33"/>
    </row>
    <row r="986" spans="1:26" ht="15.5">
      <c r="A986" s="33"/>
      <c r="B986" s="34"/>
      <c r="C986" s="35"/>
      <c r="D986" s="34"/>
      <c r="E986" s="36"/>
      <c r="F986" s="37"/>
      <c r="G986" s="37"/>
      <c r="H986" s="34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3"/>
      <c r="Y986" s="33"/>
      <c r="Z986" s="33"/>
    </row>
    <row r="987" spans="1:26" ht="15.5">
      <c r="A987" s="33"/>
      <c r="B987" s="34"/>
      <c r="C987" s="35"/>
      <c r="D987" s="34"/>
      <c r="E987" s="36"/>
      <c r="F987" s="37"/>
      <c r="G987" s="37"/>
      <c r="H987" s="34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3"/>
      <c r="Y987" s="33"/>
      <c r="Z987" s="33"/>
    </row>
    <row r="988" spans="1:26" ht="15.5">
      <c r="A988" s="33"/>
      <c r="B988" s="34"/>
      <c r="C988" s="35"/>
      <c r="D988" s="34"/>
      <c r="E988" s="36"/>
      <c r="F988" s="37"/>
      <c r="G988" s="37"/>
      <c r="H988" s="34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3"/>
      <c r="Y988" s="33"/>
      <c r="Z988" s="33"/>
    </row>
    <row r="989" spans="1:26" ht="15.5">
      <c r="A989" s="33"/>
      <c r="B989" s="34"/>
      <c r="C989" s="35"/>
      <c r="D989" s="34"/>
      <c r="E989" s="36"/>
      <c r="F989" s="37"/>
      <c r="G989" s="37"/>
      <c r="H989" s="34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3"/>
      <c r="Y989" s="33"/>
      <c r="Z989" s="33"/>
    </row>
    <row r="990" spans="1:26" ht="15.5">
      <c r="A990" s="33"/>
      <c r="B990" s="34"/>
      <c r="C990" s="35"/>
      <c r="D990" s="34"/>
      <c r="E990" s="36"/>
      <c r="F990" s="37"/>
      <c r="G990" s="37"/>
      <c r="H990" s="34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3"/>
      <c r="Y990" s="33"/>
      <c r="Z990" s="33"/>
    </row>
    <row r="991" spans="1:26" ht="15.5">
      <c r="A991" s="33"/>
      <c r="B991" s="34"/>
      <c r="C991" s="35"/>
      <c r="D991" s="34"/>
      <c r="E991" s="36"/>
      <c r="F991" s="37"/>
      <c r="G991" s="37"/>
      <c r="H991" s="34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3"/>
      <c r="Y991" s="33"/>
      <c r="Z991" s="33"/>
    </row>
    <row r="992" spans="1:26" ht="15.5">
      <c r="A992" s="33"/>
      <c r="B992" s="34"/>
      <c r="C992" s="35"/>
      <c r="D992" s="34"/>
      <c r="E992" s="36"/>
      <c r="F992" s="37"/>
      <c r="G992" s="37"/>
      <c r="H992" s="34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3"/>
      <c r="Y992" s="33"/>
      <c r="Z992" s="33"/>
    </row>
    <row r="993" spans="1:26" ht="15.5">
      <c r="A993" s="33"/>
      <c r="B993" s="34"/>
      <c r="C993" s="35"/>
      <c r="D993" s="34"/>
      <c r="E993" s="36"/>
      <c r="F993" s="37"/>
      <c r="G993" s="37"/>
      <c r="H993" s="34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3"/>
      <c r="Y993" s="33"/>
      <c r="Z993" s="33"/>
    </row>
    <row r="994" spans="1:26" ht="15.5">
      <c r="A994" s="33"/>
      <c r="B994" s="34"/>
      <c r="C994" s="35"/>
      <c r="D994" s="34"/>
      <c r="E994" s="36"/>
      <c r="F994" s="37"/>
      <c r="G994" s="37"/>
      <c r="H994" s="34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3"/>
      <c r="Y994" s="33"/>
      <c r="Z994" s="33"/>
    </row>
    <row r="995" spans="1:26" ht="15.5">
      <c r="A995" s="33"/>
      <c r="B995" s="34"/>
      <c r="C995" s="35"/>
      <c r="D995" s="34"/>
      <c r="E995" s="36"/>
      <c r="F995" s="37"/>
      <c r="G995" s="37"/>
      <c r="H995" s="34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3"/>
      <c r="Y995" s="33"/>
      <c r="Z995" s="33"/>
    </row>
    <row r="996" spans="1:26" ht="15.5">
      <c r="A996" s="33"/>
      <c r="B996" s="34"/>
      <c r="C996" s="35"/>
      <c r="D996" s="34"/>
      <c r="E996" s="36"/>
      <c r="F996" s="37"/>
      <c r="G996" s="37"/>
      <c r="H996" s="34"/>
      <c r="I996" s="33"/>
      <c r="J996" s="33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3"/>
      <c r="Y996" s="33"/>
      <c r="Z996" s="33"/>
    </row>
    <row r="997" spans="1:26" ht="15.5">
      <c r="A997" s="33"/>
      <c r="B997" s="34"/>
      <c r="C997" s="35"/>
      <c r="D997" s="34"/>
      <c r="E997" s="36"/>
      <c r="F997" s="37"/>
      <c r="G997" s="37"/>
      <c r="H997" s="34"/>
      <c r="I997" s="33"/>
      <c r="J997" s="33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3"/>
      <c r="Y997" s="33"/>
      <c r="Z997" s="33"/>
    </row>
    <row r="998" spans="1:26" ht="15.5">
      <c r="A998" s="33"/>
      <c r="B998" s="34"/>
      <c r="C998" s="35"/>
      <c r="D998" s="34"/>
      <c r="E998" s="36"/>
      <c r="F998" s="37"/>
      <c r="G998" s="37"/>
      <c r="H998" s="34"/>
      <c r="I998" s="33"/>
      <c r="J998" s="33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3"/>
      <c r="Y998" s="33"/>
      <c r="Z998" s="33"/>
    </row>
    <row r="999" spans="1:26" ht="15.5">
      <c r="A999" s="33"/>
      <c r="B999" s="34"/>
      <c r="C999" s="35"/>
      <c r="D999" s="34"/>
      <c r="E999" s="36"/>
      <c r="F999" s="37"/>
      <c r="G999" s="37"/>
      <c r="H999" s="34"/>
      <c r="I999" s="33"/>
      <c r="J999" s="33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3"/>
      <c r="Y999" s="33"/>
      <c r="Z999" s="33"/>
    </row>
    <row r="1000" spans="1:26" ht="15.5">
      <c r="A1000" s="33"/>
      <c r="B1000" s="34"/>
      <c r="C1000" s="35"/>
      <c r="D1000" s="34"/>
      <c r="E1000" s="36"/>
      <c r="F1000" s="37"/>
      <c r="G1000" s="37"/>
      <c r="H1000" s="34"/>
      <c r="I1000" s="33"/>
      <c r="J1000" s="33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3"/>
      <c r="Y1000" s="33"/>
      <c r="Z1000" s="33"/>
    </row>
    <row r="1001" spans="1:26" ht="15.5">
      <c r="A1001" s="33"/>
      <c r="B1001" s="34"/>
      <c r="C1001" s="35"/>
      <c r="D1001" s="34"/>
      <c r="E1001" s="36"/>
      <c r="F1001" s="37"/>
      <c r="G1001" s="37"/>
      <c r="H1001" s="34"/>
      <c r="I1001" s="33"/>
      <c r="J1001" s="33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3"/>
      <c r="Y1001" s="33"/>
      <c r="Z1001" s="33"/>
    </row>
    <row r="1002" spans="1:26" ht="15.5">
      <c r="A1002" s="33"/>
      <c r="B1002" s="34"/>
      <c r="C1002" s="35"/>
      <c r="D1002" s="34"/>
      <c r="E1002" s="36"/>
      <c r="F1002" s="37"/>
      <c r="G1002" s="37"/>
      <c r="H1002" s="34"/>
      <c r="I1002" s="33"/>
      <c r="J1002" s="33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3"/>
      <c r="Y1002" s="33"/>
      <c r="Z1002" s="33"/>
    </row>
    <row r="1003" spans="1:26" ht="15.5">
      <c r="A1003" s="33"/>
      <c r="B1003" s="34"/>
      <c r="C1003" s="35"/>
      <c r="D1003" s="34"/>
      <c r="E1003" s="36"/>
      <c r="F1003" s="37"/>
      <c r="G1003" s="37"/>
      <c r="H1003" s="34"/>
      <c r="I1003" s="33"/>
      <c r="J1003" s="33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3"/>
      <c r="Y1003" s="33"/>
      <c r="Z1003" s="33"/>
    </row>
    <row r="1004" spans="1:26" ht="15.5">
      <c r="A1004" s="33"/>
      <c r="B1004" s="34"/>
      <c r="C1004" s="35"/>
      <c r="D1004" s="34"/>
      <c r="E1004" s="36"/>
      <c r="F1004" s="37"/>
      <c r="G1004" s="37"/>
      <c r="H1004" s="34"/>
      <c r="I1004" s="33"/>
      <c r="J1004" s="33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3"/>
      <c r="Y1004" s="33"/>
      <c r="Z1004" s="33"/>
    </row>
    <row r="1005" spans="1:26" ht="15.5">
      <c r="A1005" s="33"/>
      <c r="B1005" s="34"/>
      <c r="C1005" s="35"/>
      <c r="D1005" s="34"/>
      <c r="E1005" s="36"/>
      <c r="F1005" s="37"/>
      <c r="G1005" s="37"/>
      <c r="H1005" s="34"/>
      <c r="I1005" s="33"/>
      <c r="J1005" s="33"/>
      <c r="K1005" s="33"/>
      <c r="L1005" s="33"/>
      <c r="M1005" s="33"/>
      <c r="N1005" s="33"/>
      <c r="O1005" s="33"/>
      <c r="P1005" s="33"/>
      <c r="Q1005" s="33"/>
      <c r="R1005" s="33"/>
      <c r="S1005" s="33"/>
      <c r="T1005" s="33"/>
      <c r="U1005" s="33"/>
      <c r="V1005" s="33"/>
      <c r="W1005" s="33"/>
      <c r="X1005" s="33"/>
      <c r="Y1005" s="33"/>
      <c r="Z1005" s="33"/>
    </row>
    <row r="1006" spans="1:26" ht="15.5">
      <c r="A1006" s="33"/>
      <c r="B1006" s="34"/>
      <c r="C1006" s="35"/>
      <c r="D1006" s="34"/>
      <c r="E1006" s="36"/>
      <c r="F1006" s="37"/>
      <c r="G1006" s="37"/>
      <c r="H1006" s="34"/>
      <c r="I1006" s="33"/>
      <c r="J1006" s="33"/>
      <c r="K1006" s="33"/>
      <c r="L1006" s="33"/>
      <c r="M1006" s="33"/>
      <c r="N1006" s="33"/>
      <c r="O1006" s="33"/>
      <c r="P1006" s="33"/>
      <c r="Q1006" s="33"/>
      <c r="R1006" s="33"/>
      <c r="S1006" s="33"/>
      <c r="T1006" s="33"/>
      <c r="U1006" s="33"/>
      <c r="V1006" s="33"/>
      <c r="W1006" s="33"/>
      <c r="X1006" s="33"/>
      <c r="Y1006" s="33"/>
      <c r="Z1006" s="33"/>
    </row>
    <row r="1007" spans="1:26" ht="15.5">
      <c r="A1007" s="33"/>
      <c r="B1007" s="34"/>
      <c r="C1007" s="35"/>
      <c r="D1007" s="34"/>
      <c r="E1007" s="36"/>
      <c r="F1007" s="37"/>
      <c r="G1007" s="37"/>
      <c r="H1007" s="34"/>
      <c r="I1007" s="33"/>
      <c r="J1007" s="33"/>
      <c r="K1007" s="33"/>
      <c r="L1007" s="33"/>
      <c r="M1007" s="33"/>
      <c r="N1007" s="33"/>
      <c r="O1007" s="33"/>
      <c r="P1007" s="33"/>
      <c r="Q1007" s="33"/>
      <c r="R1007" s="33"/>
      <c r="S1007" s="33"/>
      <c r="T1007" s="33"/>
      <c r="U1007" s="33"/>
      <c r="V1007" s="33"/>
      <c r="W1007" s="33"/>
      <c r="X1007" s="33"/>
      <c r="Y1007" s="33"/>
      <c r="Z1007" s="33"/>
    </row>
    <row r="1008" spans="1:26" ht="15.5">
      <c r="A1008" s="33"/>
      <c r="B1008" s="34"/>
      <c r="C1008" s="35"/>
      <c r="D1008" s="34"/>
      <c r="E1008" s="36"/>
      <c r="F1008" s="37"/>
      <c r="G1008" s="37"/>
      <c r="H1008" s="34"/>
      <c r="I1008" s="33"/>
      <c r="J1008" s="33"/>
      <c r="K1008" s="33"/>
      <c r="L1008" s="33"/>
      <c r="M1008" s="33"/>
      <c r="N1008" s="33"/>
      <c r="O1008" s="33"/>
      <c r="P1008" s="33"/>
      <c r="Q1008" s="33"/>
      <c r="R1008" s="33"/>
      <c r="S1008" s="33"/>
      <c r="T1008" s="33"/>
      <c r="U1008" s="33"/>
      <c r="V1008" s="33"/>
      <c r="W1008" s="33"/>
      <c r="X1008" s="33"/>
      <c r="Y1008" s="33"/>
      <c r="Z1008" s="33"/>
    </row>
    <row r="1009" spans="1:26" ht="15.5">
      <c r="A1009" s="33"/>
      <c r="B1009" s="34"/>
      <c r="C1009" s="35"/>
      <c r="D1009" s="34"/>
      <c r="E1009" s="36"/>
      <c r="F1009" s="37"/>
      <c r="G1009" s="37"/>
      <c r="H1009" s="34"/>
      <c r="I1009" s="33"/>
      <c r="J1009" s="33"/>
      <c r="K1009" s="33"/>
      <c r="L1009" s="33"/>
      <c r="M1009" s="33"/>
      <c r="N1009" s="33"/>
      <c r="O1009" s="33"/>
      <c r="P1009" s="33"/>
      <c r="Q1009" s="33"/>
      <c r="R1009" s="33"/>
      <c r="S1009" s="33"/>
      <c r="T1009" s="33"/>
      <c r="U1009" s="33"/>
      <c r="V1009" s="33"/>
      <c r="W1009" s="33"/>
      <c r="X1009" s="33"/>
      <c r="Y1009" s="33"/>
      <c r="Z1009" s="33"/>
    </row>
    <row r="1010" spans="1:26" ht="15.5">
      <c r="A1010" s="33"/>
      <c r="B1010" s="34"/>
      <c r="C1010" s="35"/>
      <c r="D1010" s="34"/>
      <c r="E1010" s="36"/>
      <c r="F1010" s="37"/>
      <c r="G1010" s="37"/>
      <c r="H1010" s="34"/>
      <c r="I1010" s="33"/>
      <c r="J1010" s="33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3"/>
      <c r="Y1010" s="33"/>
      <c r="Z1010" s="33"/>
    </row>
    <row r="1011" spans="1:26" ht="15.5">
      <c r="A1011" s="33"/>
      <c r="B1011" s="34"/>
      <c r="C1011" s="35"/>
      <c r="D1011" s="34"/>
      <c r="E1011" s="36"/>
      <c r="F1011" s="37"/>
      <c r="G1011" s="37"/>
      <c r="H1011" s="34"/>
      <c r="I1011" s="33"/>
      <c r="J1011" s="33"/>
      <c r="K1011" s="33"/>
      <c r="L1011" s="33"/>
      <c r="M1011" s="33"/>
      <c r="N1011" s="33"/>
      <c r="O1011" s="33"/>
      <c r="P1011" s="33"/>
      <c r="Q1011" s="33"/>
      <c r="R1011" s="33"/>
      <c r="S1011" s="33"/>
      <c r="T1011" s="33"/>
      <c r="U1011" s="33"/>
      <c r="V1011" s="33"/>
      <c r="W1011" s="33"/>
      <c r="X1011" s="33"/>
      <c r="Y1011" s="33"/>
      <c r="Z1011" s="33"/>
    </row>
    <row r="1012" spans="1:26" ht="15.5">
      <c r="A1012" s="33"/>
      <c r="B1012" s="34"/>
      <c r="C1012" s="35"/>
      <c r="D1012" s="34"/>
      <c r="E1012" s="36"/>
      <c r="F1012" s="37"/>
      <c r="G1012" s="37"/>
      <c r="H1012" s="34"/>
      <c r="I1012" s="33"/>
      <c r="J1012" s="33"/>
      <c r="K1012" s="33"/>
      <c r="L1012" s="33"/>
      <c r="M1012" s="33"/>
      <c r="N1012" s="33"/>
      <c r="O1012" s="33"/>
      <c r="P1012" s="33"/>
      <c r="Q1012" s="33"/>
      <c r="R1012" s="33"/>
      <c r="S1012" s="33"/>
      <c r="T1012" s="33"/>
      <c r="U1012" s="33"/>
      <c r="V1012" s="33"/>
      <c r="W1012" s="33"/>
      <c r="X1012" s="33"/>
      <c r="Y1012" s="33"/>
      <c r="Z1012" s="33"/>
    </row>
    <row r="1013" spans="1:26" ht="15.5">
      <c r="A1013" s="33"/>
      <c r="B1013" s="34"/>
      <c r="C1013" s="35"/>
      <c r="D1013" s="34"/>
      <c r="E1013" s="36"/>
      <c r="F1013" s="37"/>
      <c r="G1013" s="37"/>
      <c r="H1013" s="34"/>
      <c r="I1013" s="33"/>
      <c r="J1013" s="33"/>
      <c r="K1013" s="33"/>
      <c r="L1013" s="33"/>
      <c r="M1013" s="33"/>
      <c r="N1013" s="33"/>
      <c r="O1013" s="33"/>
      <c r="P1013" s="33"/>
      <c r="Q1013" s="33"/>
      <c r="R1013" s="33"/>
      <c r="S1013" s="33"/>
      <c r="T1013" s="33"/>
      <c r="U1013" s="33"/>
      <c r="V1013" s="33"/>
      <c r="W1013" s="33"/>
      <c r="X1013" s="33"/>
      <c r="Y1013" s="33"/>
      <c r="Z1013" s="33"/>
    </row>
    <row r="1014" spans="1:26" ht="15.5">
      <c r="A1014" s="33"/>
      <c r="B1014" s="34"/>
      <c r="C1014" s="35"/>
      <c r="D1014" s="34"/>
      <c r="E1014" s="36"/>
      <c r="F1014" s="37"/>
      <c r="G1014" s="37"/>
      <c r="H1014" s="34"/>
      <c r="I1014" s="33"/>
      <c r="J1014" s="33"/>
      <c r="K1014" s="33"/>
      <c r="L1014" s="33"/>
      <c r="M1014" s="33"/>
      <c r="N1014" s="33"/>
      <c r="O1014" s="33"/>
      <c r="P1014" s="33"/>
      <c r="Q1014" s="33"/>
      <c r="R1014" s="33"/>
      <c r="S1014" s="33"/>
      <c r="T1014" s="33"/>
      <c r="U1014" s="33"/>
      <c r="V1014" s="33"/>
      <c r="W1014" s="33"/>
      <c r="X1014" s="33"/>
      <c r="Y1014" s="33"/>
      <c r="Z1014" s="33"/>
    </row>
    <row r="1015" spans="1:26" ht="15.5">
      <c r="A1015" s="33"/>
      <c r="B1015" s="34"/>
      <c r="C1015" s="35"/>
      <c r="D1015" s="34"/>
      <c r="E1015" s="36"/>
      <c r="F1015" s="37"/>
      <c r="G1015" s="37"/>
      <c r="H1015" s="34"/>
      <c r="I1015" s="33"/>
      <c r="J1015" s="33"/>
      <c r="K1015" s="33"/>
      <c r="L1015" s="33"/>
      <c r="M1015" s="33"/>
      <c r="N1015" s="33"/>
      <c r="O1015" s="33"/>
      <c r="P1015" s="33"/>
      <c r="Q1015" s="33"/>
      <c r="R1015" s="33"/>
      <c r="S1015" s="33"/>
      <c r="T1015" s="33"/>
      <c r="U1015" s="33"/>
      <c r="V1015" s="33"/>
      <c r="W1015" s="33"/>
      <c r="X1015" s="33"/>
      <c r="Y1015" s="33"/>
      <c r="Z1015" s="33"/>
    </row>
    <row r="1016" spans="1:26" ht="15.5">
      <c r="A1016" s="33"/>
      <c r="B1016" s="34"/>
      <c r="C1016" s="35"/>
      <c r="D1016" s="34"/>
      <c r="E1016" s="36"/>
      <c r="F1016" s="37"/>
      <c r="G1016" s="37"/>
      <c r="H1016" s="34"/>
      <c r="I1016" s="33"/>
      <c r="J1016" s="33"/>
      <c r="K1016" s="33"/>
      <c r="L1016" s="33"/>
      <c r="M1016" s="33"/>
      <c r="N1016" s="33"/>
      <c r="O1016" s="33"/>
      <c r="P1016" s="33"/>
      <c r="Q1016" s="33"/>
      <c r="R1016" s="33"/>
      <c r="S1016" s="33"/>
      <c r="T1016" s="33"/>
      <c r="U1016" s="33"/>
      <c r="V1016" s="33"/>
      <c r="W1016" s="33"/>
      <c r="X1016" s="33"/>
      <c r="Y1016" s="33"/>
      <c r="Z1016" s="33"/>
    </row>
    <row r="1017" spans="1:26" ht="15.5">
      <c r="A1017" s="33"/>
      <c r="B1017" s="34"/>
      <c r="C1017" s="35"/>
      <c r="D1017" s="34"/>
      <c r="E1017" s="36"/>
      <c r="F1017" s="37"/>
      <c r="G1017" s="37"/>
      <c r="H1017" s="34"/>
      <c r="I1017" s="33"/>
      <c r="J1017" s="33"/>
      <c r="K1017" s="33"/>
      <c r="L1017" s="33"/>
      <c r="M1017" s="33"/>
      <c r="N1017" s="33"/>
      <c r="O1017" s="33"/>
      <c r="P1017" s="33"/>
      <c r="Q1017" s="33"/>
      <c r="R1017" s="33"/>
      <c r="S1017" s="33"/>
      <c r="T1017" s="33"/>
      <c r="U1017" s="33"/>
      <c r="V1017" s="33"/>
      <c r="W1017" s="33"/>
      <c r="X1017" s="33"/>
      <c r="Y1017" s="33"/>
      <c r="Z1017" s="33"/>
    </row>
    <row r="1018" spans="1:26" ht="15.5">
      <c r="A1018" s="33"/>
      <c r="B1018" s="34"/>
      <c r="C1018" s="35"/>
      <c r="D1018" s="34"/>
      <c r="E1018" s="36"/>
      <c r="F1018" s="37"/>
      <c r="G1018" s="37"/>
      <c r="H1018" s="34"/>
      <c r="I1018" s="33"/>
      <c r="J1018" s="33"/>
      <c r="K1018" s="33"/>
      <c r="L1018" s="33"/>
      <c r="M1018" s="33"/>
      <c r="N1018" s="33"/>
      <c r="O1018" s="33"/>
      <c r="P1018" s="33"/>
      <c r="Q1018" s="33"/>
      <c r="R1018" s="33"/>
      <c r="S1018" s="33"/>
      <c r="T1018" s="33"/>
      <c r="U1018" s="33"/>
      <c r="V1018" s="33"/>
      <c r="W1018" s="33"/>
      <c r="X1018" s="33"/>
      <c r="Y1018" s="33"/>
      <c r="Z1018" s="33"/>
    </row>
    <row r="1019" spans="1:26" ht="15.5">
      <c r="A1019" s="33"/>
      <c r="B1019" s="34"/>
      <c r="C1019" s="35"/>
      <c r="D1019" s="34"/>
      <c r="E1019" s="36"/>
      <c r="F1019" s="37"/>
      <c r="G1019" s="37"/>
      <c r="H1019" s="34"/>
      <c r="I1019" s="33"/>
      <c r="J1019" s="33"/>
      <c r="K1019" s="33"/>
      <c r="L1019" s="33"/>
      <c r="M1019" s="33"/>
      <c r="N1019" s="33"/>
      <c r="O1019" s="33"/>
      <c r="P1019" s="33"/>
      <c r="Q1019" s="33"/>
      <c r="R1019" s="33"/>
      <c r="S1019" s="33"/>
      <c r="T1019" s="33"/>
      <c r="U1019" s="33"/>
      <c r="V1019" s="33"/>
      <c r="W1019" s="33"/>
      <c r="X1019" s="33"/>
      <c r="Y1019" s="33"/>
      <c r="Z1019" s="33"/>
    </row>
    <row r="1020" spans="1:26" ht="15.5">
      <c r="A1020" s="33"/>
      <c r="B1020" s="34"/>
      <c r="C1020" s="35"/>
      <c r="D1020" s="34"/>
      <c r="E1020" s="36"/>
      <c r="F1020" s="37"/>
      <c r="G1020" s="37"/>
      <c r="H1020" s="34"/>
      <c r="I1020" s="33"/>
      <c r="J1020" s="33"/>
      <c r="K1020" s="33"/>
      <c r="L1020" s="33"/>
      <c r="M1020" s="33"/>
      <c r="N1020" s="33"/>
      <c r="O1020" s="33"/>
      <c r="P1020" s="33"/>
      <c r="Q1020" s="33"/>
      <c r="R1020" s="33"/>
      <c r="S1020" s="33"/>
      <c r="T1020" s="33"/>
      <c r="U1020" s="33"/>
      <c r="V1020" s="33"/>
      <c r="W1020" s="33"/>
      <c r="X1020" s="33"/>
      <c r="Y1020" s="33"/>
      <c r="Z1020" s="33"/>
    </row>
    <row r="1021" spans="1:26" ht="15.5">
      <c r="A1021" s="33"/>
      <c r="B1021" s="34"/>
      <c r="C1021" s="35"/>
      <c r="D1021" s="34"/>
      <c r="E1021" s="36"/>
      <c r="F1021" s="37"/>
      <c r="G1021" s="37"/>
      <c r="H1021" s="34"/>
      <c r="I1021" s="33"/>
      <c r="J1021" s="33"/>
      <c r="K1021" s="33"/>
      <c r="L1021" s="33"/>
      <c r="M1021" s="33"/>
      <c r="N1021" s="33"/>
      <c r="O1021" s="33"/>
      <c r="P1021" s="33"/>
      <c r="Q1021" s="33"/>
      <c r="R1021" s="33"/>
      <c r="S1021" s="33"/>
      <c r="T1021" s="33"/>
      <c r="U1021" s="33"/>
      <c r="V1021" s="33"/>
      <c r="W1021" s="33"/>
      <c r="X1021" s="33"/>
      <c r="Y1021" s="33"/>
      <c r="Z1021" s="33"/>
    </row>
    <row r="1022" spans="1:26" ht="15.5">
      <c r="A1022" s="33"/>
      <c r="B1022" s="34"/>
      <c r="C1022" s="35"/>
      <c r="D1022" s="34"/>
      <c r="E1022" s="36"/>
      <c r="F1022" s="37"/>
      <c r="G1022" s="37"/>
      <c r="H1022" s="34"/>
      <c r="I1022" s="33"/>
      <c r="J1022" s="33"/>
      <c r="K1022" s="33"/>
      <c r="L1022" s="33"/>
      <c r="M1022" s="33"/>
      <c r="N1022" s="33"/>
      <c r="O1022" s="33"/>
      <c r="P1022" s="33"/>
      <c r="Q1022" s="33"/>
      <c r="R1022" s="33"/>
      <c r="S1022" s="33"/>
      <c r="T1022" s="33"/>
      <c r="U1022" s="33"/>
      <c r="V1022" s="33"/>
      <c r="W1022" s="33"/>
      <c r="X1022" s="33"/>
      <c r="Y1022" s="33"/>
      <c r="Z1022" s="33"/>
    </row>
    <row r="1023" spans="1:26" ht="15.5">
      <c r="A1023" s="33"/>
      <c r="B1023" s="34"/>
      <c r="C1023" s="35"/>
      <c r="D1023" s="34"/>
      <c r="E1023" s="36"/>
      <c r="F1023" s="37"/>
      <c r="G1023" s="37"/>
      <c r="H1023" s="34"/>
      <c r="I1023" s="33"/>
      <c r="J1023" s="33"/>
      <c r="K1023" s="33"/>
      <c r="L1023" s="33"/>
      <c r="M1023" s="33"/>
      <c r="N1023" s="33"/>
      <c r="O1023" s="33"/>
      <c r="P1023" s="33"/>
      <c r="Q1023" s="33"/>
      <c r="R1023" s="33"/>
      <c r="S1023" s="33"/>
      <c r="T1023" s="33"/>
      <c r="U1023" s="33"/>
      <c r="V1023" s="33"/>
      <c r="W1023" s="33"/>
      <c r="X1023" s="33"/>
      <c r="Y1023" s="33"/>
      <c r="Z1023" s="33"/>
    </row>
    <row r="1024" spans="1:26" ht="15.5">
      <c r="A1024" s="33"/>
      <c r="B1024" s="34"/>
      <c r="C1024" s="35"/>
      <c r="D1024" s="34"/>
      <c r="E1024" s="36"/>
      <c r="F1024" s="37"/>
      <c r="G1024" s="37"/>
      <c r="H1024" s="34"/>
      <c r="I1024" s="33"/>
      <c r="J1024" s="33"/>
      <c r="K1024" s="33"/>
      <c r="L1024" s="33"/>
      <c r="M1024" s="33"/>
      <c r="N1024" s="33"/>
      <c r="O1024" s="33"/>
      <c r="P1024" s="33"/>
      <c r="Q1024" s="33"/>
      <c r="R1024" s="33"/>
      <c r="S1024" s="33"/>
      <c r="T1024" s="33"/>
      <c r="U1024" s="33"/>
      <c r="V1024" s="33"/>
      <c r="W1024" s="33"/>
      <c r="X1024" s="33"/>
      <c r="Y1024" s="33"/>
      <c r="Z1024" s="33"/>
    </row>
    <row r="1025" spans="1:26" ht="15.5">
      <c r="A1025" s="33"/>
      <c r="B1025" s="34"/>
      <c r="C1025" s="35"/>
      <c r="D1025" s="34"/>
      <c r="E1025" s="36"/>
      <c r="F1025" s="37"/>
      <c r="G1025" s="37"/>
      <c r="H1025" s="34"/>
      <c r="I1025" s="33"/>
      <c r="J1025" s="33"/>
      <c r="K1025" s="33"/>
      <c r="L1025" s="33"/>
      <c r="M1025" s="33"/>
      <c r="N1025" s="33"/>
      <c r="O1025" s="33"/>
      <c r="P1025" s="33"/>
      <c r="Q1025" s="33"/>
      <c r="R1025" s="33"/>
      <c r="S1025" s="33"/>
      <c r="T1025" s="33"/>
      <c r="U1025" s="33"/>
      <c r="V1025" s="33"/>
      <c r="W1025" s="33"/>
      <c r="X1025" s="33"/>
      <c r="Y1025" s="33"/>
      <c r="Z1025" s="33"/>
    </row>
    <row r="1026" spans="1:26" ht="15.5">
      <c r="A1026" s="33"/>
      <c r="B1026" s="34"/>
      <c r="C1026" s="35"/>
      <c r="D1026" s="34"/>
      <c r="E1026" s="36"/>
      <c r="F1026" s="37"/>
      <c r="G1026" s="37"/>
      <c r="H1026" s="34"/>
      <c r="I1026" s="33"/>
      <c r="J1026" s="33"/>
      <c r="K1026" s="33"/>
      <c r="L1026" s="33"/>
      <c r="M1026" s="33"/>
      <c r="N1026" s="33"/>
      <c r="O1026" s="33"/>
      <c r="P1026" s="33"/>
      <c r="Q1026" s="33"/>
      <c r="R1026" s="33"/>
      <c r="S1026" s="33"/>
      <c r="T1026" s="33"/>
      <c r="U1026" s="33"/>
      <c r="V1026" s="33"/>
      <c r="W1026" s="33"/>
      <c r="X1026" s="33"/>
      <c r="Y1026" s="33"/>
      <c r="Z1026" s="33"/>
    </row>
    <row r="1027" spans="1:26" ht="15.5">
      <c r="A1027" s="33"/>
      <c r="B1027" s="34"/>
      <c r="C1027" s="35"/>
      <c r="D1027" s="34"/>
      <c r="E1027" s="36"/>
      <c r="F1027" s="37"/>
      <c r="G1027" s="37"/>
      <c r="H1027" s="34"/>
      <c r="I1027" s="33"/>
      <c r="J1027" s="33"/>
      <c r="K1027" s="33"/>
      <c r="L1027" s="33"/>
      <c r="M1027" s="33"/>
      <c r="N1027" s="33"/>
      <c r="O1027" s="33"/>
      <c r="P1027" s="33"/>
      <c r="Q1027" s="33"/>
      <c r="R1027" s="33"/>
      <c r="S1027" s="33"/>
      <c r="T1027" s="33"/>
      <c r="U1027" s="33"/>
      <c r="V1027" s="33"/>
      <c r="W1027" s="33"/>
      <c r="X1027" s="33"/>
      <c r="Y1027" s="33"/>
      <c r="Z1027" s="33"/>
    </row>
    <row r="1028" spans="1:26" ht="15.5">
      <c r="A1028" s="33"/>
      <c r="B1028" s="34"/>
      <c r="C1028" s="35"/>
      <c r="D1028" s="34"/>
      <c r="E1028" s="36"/>
      <c r="F1028" s="37"/>
      <c r="G1028" s="37"/>
      <c r="H1028" s="34"/>
      <c r="I1028" s="33"/>
      <c r="J1028" s="33"/>
      <c r="K1028" s="33"/>
      <c r="L1028" s="33"/>
      <c r="M1028" s="33"/>
      <c r="N1028" s="33"/>
      <c r="O1028" s="33"/>
      <c r="P1028" s="33"/>
      <c r="Q1028" s="33"/>
      <c r="R1028" s="33"/>
      <c r="S1028" s="33"/>
      <c r="T1028" s="33"/>
      <c r="U1028" s="33"/>
      <c r="V1028" s="33"/>
      <c r="W1028" s="33"/>
      <c r="X1028" s="33"/>
      <c r="Y1028" s="33"/>
      <c r="Z1028" s="33"/>
    </row>
    <row r="1029" spans="1:26" ht="15.5">
      <c r="A1029" s="33"/>
      <c r="B1029" s="34"/>
      <c r="C1029" s="35"/>
      <c r="D1029" s="34"/>
      <c r="E1029" s="36"/>
      <c r="F1029" s="37"/>
      <c r="G1029" s="37"/>
      <c r="H1029" s="34"/>
      <c r="I1029" s="33"/>
      <c r="J1029" s="33"/>
      <c r="K1029" s="33"/>
      <c r="L1029" s="33"/>
      <c r="M1029" s="33"/>
      <c r="N1029" s="33"/>
      <c r="O1029" s="33"/>
      <c r="P1029" s="33"/>
      <c r="Q1029" s="33"/>
      <c r="R1029" s="33"/>
      <c r="S1029" s="33"/>
      <c r="T1029" s="33"/>
      <c r="U1029" s="33"/>
      <c r="V1029" s="33"/>
      <c r="W1029" s="33"/>
      <c r="X1029" s="33"/>
      <c r="Y1029" s="33"/>
      <c r="Z1029" s="33"/>
    </row>
    <row r="1030" spans="1:26" ht="15.5">
      <c r="A1030" s="33"/>
      <c r="B1030" s="34"/>
      <c r="C1030" s="35"/>
      <c r="D1030" s="34"/>
      <c r="E1030" s="36"/>
      <c r="F1030" s="37"/>
      <c r="G1030" s="37"/>
      <c r="H1030" s="34"/>
      <c r="I1030" s="33"/>
      <c r="J1030" s="33"/>
      <c r="K1030" s="33"/>
      <c r="L1030" s="33"/>
      <c r="M1030" s="33"/>
      <c r="N1030" s="33"/>
      <c r="O1030" s="33"/>
      <c r="P1030" s="33"/>
      <c r="Q1030" s="33"/>
      <c r="R1030" s="33"/>
      <c r="S1030" s="33"/>
      <c r="T1030" s="33"/>
      <c r="U1030" s="33"/>
      <c r="V1030" s="33"/>
      <c r="W1030" s="33"/>
      <c r="X1030" s="33"/>
      <c r="Y1030" s="33"/>
      <c r="Z1030" s="33"/>
    </row>
    <row r="1031" spans="1:26" ht="15.5">
      <c r="A1031" s="33"/>
      <c r="B1031" s="34"/>
      <c r="C1031" s="35"/>
      <c r="D1031" s="34"/>
      <c r="E1031" s="36"/>
      <c r="F1031" s="37"/>
      <c r="G1031" s="37"/>
      <c r="H1031" s="34"/>
      <c r="I1031" s="33"/>
      <c r="J1031" s="33"/>
      <c r="K1031" s="33"/>
      <c r="L1031" s="33"/>
      <c r="M1031" s="33"/>
      <c r="N1031" s="33"/>
      <c r="O1031" s="33"/>
      <c r="P1031" s="33"/>
      <c r="Q1031" s="33"/>
      <c r="R1031" s="33"/>
      <c r="S1031" s="33"/>
      <c r="T1031" s="33"/>
      <c r="U1031" s="33"/>
      <c r="V1031" s="33"/>
      <c r="W1031" s="33"/>
      <c r="X1031" s="33"/>
      <c r="Y1031" s="33"/>
      <c r="Z1031" s="33"/>
    </row>
    <row r="1032" spans="1:26" ht="15.5">
      <c r="A1032" s="33"/>
      <c r="B1032" s="34"/>
      <c r="C1032" s="35"/>
      <c r="D1032" s="34"/>
      <c r="E1032" s="36"/>
      <c r="F1032" s="37"/>
      <c r="G1032" s="37"/>
      <c r="H1032" s="34"/>
      <c r="I1032" s="33"/>
      <c r="J1032" s="33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3"/>
      <c r="Y1032" s="33"/>
      <c r="Z1032" s="33"/>
    </row>
    <row r="1033" spans="1:26" ht="15.5">
      <c r="A1033" s="33"/>
      <c r="B1033" s="34"/>
      <c r="C1033" s="35"/>
      <c r="D1033" s="34"/>
      <c r="E1033" s="36"/>
      <c r="F1033" s="37"/>
      <c r="G1033" s="37"/>
      <c r="H1033" s="34"/>
      <c r="I1033" s="33"/>
      <c r="J1033" s="33"/>
      <c r="K1033" s="33"/>
      <c r="L1033" s="33"/>
      <c r="M1033" s="33"/>
      <c r="N1033" s="33"/>
      <c r="O1033" s="33"/>
      <c r="P1033" s="33"/>
      <c r="Q1033" s="33"/>
      <c r="R1033" s="33"/>
      <c r="S1033" s="33"/>
      <c r="T1033" s="33"/>
      <c r="U1033" s="33"/>
      <c r="V1033" s="33"/>
      <c r="W1033" s="33"/>
      <c r="X1033" s="33"/>
      <c r="Y1033" s="33"/>
      <c r="Z1033" s="33"/>
    </row>
    <row r="1034" spans="1:26" ht="15.5">
      <c r="A1034" s="33"/>
      <c r="B1034" s="34"/>
      <c r="C1034" s="35"/>
      <c r="D1034" s="34"/>
      <c r="E1034" s="36"/>
      <c r="F1034" s="37"/>
      <c r="G1034" s="37"/>
      <c r="H1034" s="34"/>
      <c r="I1034" s="33"/>
      <c r="J1034" s="33"/>
      <c r="K1034" s="33"/>
      <c r="L1034" s="33"/>
      <c r="M1034" s="33"/>
      <c r="N1034" s="33"/>
      <c r="O1034" s="33"/>
      <c r="P1034" s="33"/>
      <c r="Q1034" s="33"/>
      <c r="R1034" s="33"/>
      <c r="S1034" s="33"/>
      <c r="T1034" s="33"/>
      <c r="U1034" s="33"/>
      <c r="V1034" s="33"/>
      <c r="W1034" s="33"/>
      <c r="X1034" s="33"/>
      <c r="Y1034" s="33"/>
      <c r="Z1034" s="33"/>
    </row>
    <row r="1035" spans="1:26" ht="15.5">
      <c r="A1035" s="33"/>
      <c r="B1035" s="34"/>
      <c r="C1035" s="35"/>
      <c r="D1035" s="34"/>
      <c r="E1035" s="36"/>
      <c r="F1035" s="37"/>
      <c r="G1035" s="37"/>
      <c r="H1035" s="34"/>
      <c r="I1035" s="33"/>
      <c r="J1035" s="33"/>
      <c r="K1035" s="33"/>
      <c r="L1035" s="33"/>
      <c r="M1035" s="33"/>
      <c r="N1035" s="33"/>
      <c r="O1035" s="33"/>
      <c r="P1035" s="33"/>
      <c r="Q1035" s="33"/>
      <c r="R1035" s="33"/>
      <c r="S1035" s="33"/>
      <c r="T1035" s="33"/>
      <c r="U1035" s="33"/>
      <c r="V1035" s="33"/>
      <c r="W1035" s="33"/>
      <c r="X1035" s="33"/>
      <c r="Y1035" s="33"/>
      <c r="Z1035" s="33"/>
    </row>
    <row r="1036" spans="1:26" ht="15.5">
      <c r="A1036" s="33"/>
      <c r="B1036" s="34"/>
      <c r="C1036" s="35"/>
      <c r="D1036" s="34"/>
      <c r="E1036" s="36"/>
      <c r="F1036" s="37"/>
      <c r="G1036" s="37"/>
      <c r="H1036" s="34"/>
      <c r="I1036" s="33"/>
      <c r="J1036" s="33"/>
      <c r="K1036" s="33"/>
      <c r="L1036" s="33"/>
      <c r="M1036" s="33"/>
      <c r="N1036" s="33"/>
      <c r="O1036" s="33"/>
      <c r="P1036" s="33"/>
      <c r="Q1036" s="33"/>
      <c r="R1036" s="33"/>
      <c r="S1036" s="33"/>
      <c r="T1036" s="33"/>
      <c r="U1036" s="33"/>
      <c r="V1036" s="33"/>
      <c r="W1036" s="33"/>
      <c r="X1036" s="33"/>
      <c r="Y1036" s="33"/>
      <c r="Z1036" s="33"/>
    </row>
    <row r="1037" spans="1:26" ht="15.5">
      <c r="A1037" s="33"/>
      <c r="B1037" s="34"/>
      <c r="C1037" s="35"/>
      <c r="D1037" s="34"/>
      <c r="E1037" s="36"/>
      <c r="F1037" s="37"/>
      <c r="G1037" s="37"/>
      <c r="H1037" s="34"/>
      <c r="I1037" s="33"/>
      <c r="J1037" s="33"/>
      <c r="K1037" s="33"/>
      <c r="L1037" s="33"/>
      <c r="M1037" s="33"/>
      <c r="N1037" s="33"/>
      <c r="O1037" s="33"/>
      <c r="P1037" s="33"/>
      <c r="Q1037" s="33"/>
      <c r="R1037" s="33"/>
      <c r="S1037" s="33"/>
      <c r="T1037" s="33"/>
      <c r="U1037" s="33"/>
      <c r="V1037" s="33"/>
      <c r="W1037" s="33"/>
      <c r="X1037" s="33"/>
      <c r="Y1037" s="33"/>
      <c r="Z1037" s="33"/>
    </row>
    <row r="1038" spans="1:26" ht="15.5">
      <c r="A1038" s="33"/>
      <c r="B1038" s="34"/>
      <c r="C1038" s="35"/>
      <c r="D1038" s="34"/>
      <c r="E1038" s="36"/>
      <c r="F1038" s="37"/>
      <c r="G1038" s="37"/>
      <c r="H1038" s="34"/>
      <c r="I1038" s="33"/>
      <c r="J1038" s="33"/>
      <c r="K1038" s="33"/>
      <c r="L1038" s="33"/>
      <c r="M1038" s="33"/>
      <c r="N1038" s="33"/>
      <c r="O1038" s="33"/>
      <c r="P1038" s="33"/>
      <c r="Q1038" s="33"/>
      <c r="R1038" s="33"/>
      <c r="S1038" s="33"/>
      <c r="T1038" s="33"/>
      <c r="U1038" s="33"/>
      <c r="V1038" s="33"/>
      <c r="W1038" s="33"/>
      <c r="X1038" s="33"/>
      <c r="Y1038" s="33"/>
      <c r="Z1038" s="33"/>
    </row>
    <row r="1039" spans="1:26" ht="15.5">
      <c r="A1039" s="33"/>
      <c r="B1039" s="34"/>
      <c r="C1039" s="35"/>
      <c r="D1039" s="34"/>
      <c r="E1039" s="36"/>
      <c r="F1039" s="37"/>
      <c r="G1039" s="37"/>
      <c r="H1039" s="34"/>
      <c r="I1039" s="33"/>
      <c r="J1039" s="33"/>
      <c r="K1039" s="33"/>
      <c r="L1039" s="33"/>
      <c r="M1039" s="33"/>
      <c r="N1039" s="33"/>
      <c r="O1039" s="33"/>
      <c r="P1039" s="33"/>
      <c r="Q1039" s="33"/>
      <c r="R1039" s="33"/>
      <c r="S1039" s="33"/>
      <c r="T1039" s="33"/>
      <c r="U1039" s="33"/>
      <c r="V1039" s="33"/>
      <c r="W1039" s="33"/>
      <c r="X1039" s="33"/>
      <c r="Y1039" s="33"/>
      <c r="Z1039" s="33"/>
    </row>
    <row r="1040" spans="1:26" ht="15.5">
      <c r="A1040" s="33"/>
      <c r="B1040" s="34"/>
      <c r="C1040" s="35"/>
      <c r="D1040" s="34"/>
      <c r="E1040" s="36"/>
      <c r="F1040" s="37"/>
      <c r="G1040" s="37"/>
      <c r="H1040" s="34"/>
      <c r="I1040" s="33"/>
      <c r="J1040" s="33"/>
      <c r="K1040" s="33"/>
      <c r="L1040" s="33"/>
      <c r="M1040" s="33"/>
      <c r="N1040" s="33"/>
      <c r="O1040" s="33"/>
      <c r="P1040" s="33"/>
      <c r="Q1040" s="33"/>
      <c r="R1040" s="33"/>
      <c r="S1040" s="33"/>
      <c r="T1040" s="33"/>
      <c r="U1040" s="33"/>
      <c r="V1040" s="33"/>
      <c r="W1040" s="33"/>
      <c r="X1040" s="33"/>
      <c r="Y1040" s="33"/>
      <c r="Z1040" s="33"/>
    </row>
    <row r="1041" spans="1:26" ht="15.5">
      <c r="A1041" s="33"/>
      <c r="B1041" s="34"/>
      <c r="C1041" s="35"/>
      <c r="D1041" s="34"/>
      <c r="E1041" s="36"/>
      <c r="F1041" s="37"/>
      <c r="G1041" s="37"/>
      <c r="H1041" s="34"/>
      <c r="I1041" s="33"/>
      <c r="J1041" s="33"/>
      <c r="K1041" s="33"/>
      <c r="L1041" s="33"/>
      <c r="M1041" s="33"/>
      <c r="N1041" s="33"/>
      <c r="O1041" s="33"/>
      <c r="P1041" s="33"/>
      <c r="Q1041" s="33"/>
      <c r="R1041" s="33"/>
      <c r="S1041" s="33"/>
      <c r="T1041" s="33"/>
      <c r="U1041" s="33"/>
      <c r="V1041" s="33"/>
      <c r="W1041" s="33"/>
      <c r="X1041" s="33"/>
      <c r="Y1041" s="33"/>
      <c r="Z1041" s="33"/>
    </row>
    <row r="1042" spans="1:26" ht="15.5">
      <c r="A1042" s="33"/>
      <c r="B1042" s="34"/>
      <c r="C1042" s="35"/>
      <c r="D1042" s="34"/>
      <c r="E1042" s="36"/>
      <c r="F1042" s="37"/>
      <c r="G1042" s="37"/>
      <c r="H1042" s="34"/>
      <c r="I1042" s="33"/>
      <c r="J1042" s="33"/>
      <c r="K1042" s="33"/>
      <c r="L1042" s="33"/>
      <c r="M1042" s="33"/>
      <c r="N1042" s="33"/>
      <c r="O1042" s="33"/>
      <c r="P1042" s="33"/>
      <c r="Q1042" s="33"/>
      <c r="R1042" s="33"/>
      <c r="S1042" s="33"/>
      <c r="T1042" s="33"/>
      <c r="U1042" s="33"/>
      <c r="V1042" s="33"/>
      <c r="W1042" s="33"/>
      <c r="X1042" s="33"/>
      <c r="Y1042" s="33"/>
      <c r="Z1042" s="33"/>
    </row>
    <row r="1043" spans="1:26" ht="15.5">
      <c r="A1043" s="33"/>
      <c r="B1043" s="34"/>
      <c r="C1043" s="35"/>
      <c r="D1043" s="34"/>
      <c r="E1043" s="36"/>
      <c r="F1043" s="37"/>
      <c r="G1043" s="37"/>
      <c r="H1043" s="34"/>
      <c r="I1043" s="33"/>
      <c r="J1043" s="33"/>
      <c r="K1043" s="33"/>
      <c r="L1043" s="33"/>
      <c r="M1043" s="33"/>
      <c r="N1043" s="33"/>
      <c r="O1043" s="33"/>
      <c r="P1043" s="33"/>
      <c r="Q1043" s="33"/>
      <c r="R1043" s="33"/>
      <c r="S1043" s="33"/>
      <c r="T1043" s="33"/>
      <c r="U1043" s="33"/>
      <c r="V1043" s="33"/>
      <c r="W1043" s="33"/>
      <c r="X1043" s="33"/>
      <c r="Y1043" s="33"/>
      <c r="Z1043" s="33"/>
    </row>
    <row r="1044" spans="1:26" ht="15.5">
      <c r="A1044" s="33"/>
      <c r="B1044" s="34"/>
      <c r="C1044" s="35"/>
      <c r="D1044" s="34"/>
      <c r="E1044" s="36"/>
      <c r="F1044" s="37"/>
      <c r="G1044" s="37"/>
      <c r="H1044" s="34"/>
      <c r="I1044" s="33"/>
      <c r="J1044" s="33"/>
      <c r="K1044" s="33"/>
      <c r="L1044" s="33"/>
      <c r="M1044" s="33"/>
      <c r="N1044" s="33"/>
      <c r="O1044" s="33"/>
      <c r="P1044" s="33"/>
      <c r="Q1044" s="33"/>
      <c r="R1044" s="33"/>
      <c r="S1044" s="33"/>
      <c r="T1044" s="33"/>
      <c r="U1044" s="33"/>
      <c r="V1044" s="33"/>
      <c r="W1044" s="33"/>
      <c r="X1044" s="33"/>
      <c r="Y1044" s="33"/>
      <c r="Z1044" s="33"/>
    </row>
    <row r="1045" spans="1:26" ht="15.5">
      <c r="A1045" s="33"/>
      <c r="B1045" s="34"/>
      <c r="C1045" s="35"/>
      <c r="D1045" s="34"/>
      <c r="E1045" s="36"/>
      <c r="F1045" s="37"/>
      <c r="G1045" s="37"/>
      <c r="H1045" s="34"/>
      <c r="I1045" s="33"/>
      <c r="J1045" s="33"/>
      <c r="K1045" s="33"/>
      <c r="L1045" s="33"/>
      <c r="M1045" s="33"/>
      <c r="N1045" s="33"/>
      <c r="O1045" s="33"/>
      <c r="P1045" s="33"/>
      <c r="Q1045" s="33"/>
      <c r="R1045" s="33"/>
      <c r="S1045" s="33"/>
      <c r="T1045" s="33"/>
      <c r="U1045" s="33"/>
      <c r="V1045" s="33"/>
      <c r="W1045" s="33"/>
      <c r="X1045" s="33"/>
      <c r="Y1045" s="33"/>
      <c r="Z1045" s="33"/>
    </row>
    <row r="1046" spans="1:26" ht="15.5">
      <c r="A1046" s="33"/>
      <c r="B1046" s="34"/>
      <c r="C1046" s="35"/>
      <c r="D1046" s="34"/>
      <c r="E1046" s="36"/>
      <c r="F1046" s="37"/>
      <c r="G1046" s="37"/>
      <c r="H1046" s="34"/>
      <c r="I1046" s="33"/>
      <c r="J1046" s="33"/>
      <c r="K1046" s="33"/>
      <c r="L1046" s="33"/>
      <c r="M1046" s="33"/>
      <c r="N1046" s="33"/>
      <c r="O1046" s="33"/>
      <c r="P1046" s="33"/>
      <c r="Q1046" s="33"/>
      <c r="R1046" s="33"/>
      <c r="S1046" s="33"/>
      <c r="T1046" s="33"/>
      <c r="U1046" s="33"/>
      <c r="V1046" s="33"/>
      <c r="W1046" s="33"/>
      <c r="X1046" s="33"/>
      <c r="Y1046" s="33"/>
      <c r="Z1046" s="33"/>
    </row>
    <row r="1047" spans="1:26" ht="15.5">
      <c r="A1047" s="33"/>
      <c r="B1047" s="34"/>
      <c r="C1047" s="35"/>
      <c r="D1047" s="34"/>
      <c r="E1047" s="36"/>
      <c r="F1047" s="37"/>
      <c r="G1047" s="37"/>
      <c r="H1047" s="34"/>
      <c r="I1047" s="33"/>
      <c r="J1047" s="33"/>
      <c r="K1047" s="33"/>
      <c r="L1047" s="33"/>
      <c r="M1047" s="33"/>
      <c r="N1047" s="33"/>
      <c r="O1047" s="33"/>
      <c r="P1047" s="33"/>
      <c r="Q1047" s="33"/>
      <c r="R1047" s="33"/>
      <c r="S1047" s="33"/>
      <c r="T1047" s="33"/>
      <c r="U1047" s="33"/>
      <c r="V1047" s="33"/>
      <c r="W1047" s="33"/>
      <c r="X1047" s="33"/>
      <c r="Y1047" s="33"/>
      <c r="Z1047" s="33"/>
    </row>
    <row r="1048" spans="1:26" ht="15.5">
      <c r="A1048" s="33"/>
      <c r="B1048" s="34"/>
      <c r="C1048" s="35"/>
      <c r="D1048" s="34"/>
      <c r="E1048" s="36"/>
      <c r="F1048" s="37"/>
      <c r="G1048" s="37"/>
      <c r="H1048" s="34"/>
      <c r="I1048" s="33"/>
      <c r="J1048" s="33"/>
      <c r="K1048" s="33"/>
      <c r="L1048" s="33"/>
      <c r="M1048" s="33"/>
      <c r="N1048" s="33"/>
      <c r="O1048" s="33"/>
      <c r="P1048" s="33"/>
      <c r="Q1048" s="33"/>
      <c r="R1048" s="33"/>
      <c r="S1048" s="33"/>
      <c r="T1048" s="33"/>
      <c r="U1048" s="33"/>
      <c r="V1048" s="33"/>
      <c r="W1048" s="33"/>
      <c r="X1048" s="33"/>
      <c r="Y1048" s="33"/>
      <c r="Z1048" s="33"/>
    </row>
    <row r="1049" spans="1:26" ht="15.5">
      <c r="A1049" s="33"/>
      <c r="B1049" s="34"/>
      <c r="C1049" s="35"/>
      <c r="D1049" s="34"/>
      <c r="E1049" s="36"/>
      <c r="F1049" s="37"/>
      <c r="G1049" s="37"/>
      <c r="H1049" s="34"/>
      <c r="I1049" s="33"/>
      <c r="J1049" s="33"/>
      <c r="K1049" s="33"/>
      <c r="L1049" s="33"/>
      <c r="M1049" s="33"/>
      <c r="N1049" s="33"/>
      <c r="O1049" s="33"/>
      <c r="P1049" s="33"/>
      <c r="Q1049" s="33"/>
      <c r="R1049" s="33"/>
      <c r="S1049" s="33"/>
      <c r="T1049" s="33"/>
      <c r="U1049" s="33"/>
      <c r="V1049" s="33"/>
      <c r="W1049" s="33"/>
      <c r="X1049" s="33"/>
      <c r="Y1049" s="33"/>
      <c r="Z1049" s="33"/>
    </row>
    <row r="1050" spans="1:26" ht="15.5">
      <c r="A1050" s="33"/>
      <c r="B1050" s="34"/>
      <c r="C1050" s="35"/>
      <c r="D1050" s="34"/>
      <c r="E1050" s="36"/>
      <c r="F1050" s="37"/>
      <c r="G1050" s="37"/>
      <c r="H1050" s="34"/>
      <c r="I1050" s="33"/>
      <c r="J1050" s="33"/>
      <c r="K1050" s="33"/>
      <c r="L1050" s="33"/>
      <c r="M1050" s="33"/>
      <c r="N1050" s="33"/>
      <c r="O1050" s="33"/>
      <c r="P1050" s="33"/>
      <c r="Q1050" s="33"/>
      <c r="R1050" s="33"/>
      <c r="S1050" s="33"/>
      <c r="T1050" s="33"/>
      <c r="U1050" s="33"/>
      <c r="V1050" s="33"/>
      <c r="W1050" s="33"/>
      <c r="X1050" s="33"/>
      <c r="Y1050" s="33"/>
      <c r="Z1050" s="33"/>
    </row>
    <row r="1051" spans="1:26" ht="15.5">
      <c r="A1051" s="33"/>
      <c r="B1051" s="34"/>
      <c r="C1051" s="35"/>
      <c r="D1051" s="34"/>
      <c r="E1051" s="36"/>
      <c r="F1051" s="37"/>
      <c r="G1051" s="37"/>
      <c r="H1051" s="34"/>
      <c r="I1051" s="33"/>
      <c r="J1051" s="33"/>
      <c r="K1051" s="33"/>
      <c r="L1051" s="33"/>
      <c r="M1051" s="33"/>
      <c r="N1051" s="33"/>
      <c r="O1051" s="33"/>
      <c r="P1051" s="33"/>
      <c r="Q1051" s="33"/>
      <c r="R1051" s="33"/>
      <c r="S1051" s="33"/>
      <c r="T1051" s="33"/>
      <c r="U1051" s="33"/>
      <c r="V1051" s="33"/>
      <c r="W1051" s="33"/>
      <c r="X1051" s="33"/>
      <c r="Y1051" s="33"/>
      <c r="Z1051" s="33"/>
    </row>
    <row r="1052" spans="1:26" ht="15.5">
      <c r="A1052" s="33"/>
      <c r="B1052" s="34"/>
      <c r="C1052" s="35"/>
      <c r="D1052" s="34"/>
      <c r="E1052" s="36"/>
      <c r="F1052" s="37"/>
      <c r="G1052" s="37"/>
      <c r="H1052" s="34"/>
      <c r="I1052" s="33"/>
      <c r="J1052" s="33"/>
      <c r="K1052" s="33"/>
      <c r="L1052" s="33"/>
      <c r="M1052" s="33"/>
      <c r="N1052" s="33"/>
      <c r="O1052" s="33"/>
      <c r="P1052" s="33"/>
      <c r="Q1052" s="33"/>
      <c r="R1052" s="33"/>
      <c r="S1052" s="33"/>
      <c r="T1052" s="33"/>
      <c r="U1052" s="33"/>
      <c r="V1052" s="33"/>
      <c r="W1052" s="33"/>
      <c r="X1052" s="33"/>
      <c r="Y1052" s="33"/>
      <c r="Z1052" s="33"/>
    </row>
    <row r="1053" spans="1:26" ht="15.5">
      <c r="A1053" s="33"/>
      <c r="B1053" s="34"/>
      <c r="C1053" s="35"/>
      <c r="D1053" s="34"/>
      <c r="E1053" s="36"/>
      <c r="F1053" s="37"/>
      <c r="G1053" s="37"/>
      <c r="H1053" s="34"/>
      <c r="I1053" s="33"/>
      <c r="J1053" s="33"/>
      <c r="K1053" s="33"/>
      <c r="L1053" s="33"/>
      <c r="M1053" s="33"/>
      <c r="N1053" s="33"/>
      <c r="O1053" s="33"/>
      <c r="P1053" s="33"/>
      <c r="Q1053" s="33"/>
      <c r="R1053" s="33"/>
      <c r="S1053" s="33"/>
      <c r="T1053" s="33"/>
      <c r="U1053" s="33"/>
      <c r="V1053" s="33"/>
      <c r="W1053" s="33"/>
      <c r="X1053" s="33"/>
      <c r="Y1053" s="33"/>
      <c r="Z1053" s="33"/>
    </row>
    <row r="1054" spans="1:26" ht="15.5">
      <c r="A1054" s="33"/>
      <c r="B1054" s="34"/>
      <c r="C1054" s="35"/>
      <c r="D1054" s="34"/>
      <c r="E1054" s="36"/>
      <c r="F1054" s="37"/>
      <c r="G1054" s="37"/>
      <c r="H1054" s="34"/>
      <c r="I1054" s="33"/>
      <c r="J1054" s="33"/>
      <c r="K1054" s="33"/>
      <c r="L1054" s="33"/>
      <c r="M1054" s="33"/>
      <c r="N1054" s="33"/>
      <c r="O1054" s="33"/>
      <c r="P1054" s="33"/>
      <c r="Q1054" s="33"/>
      <c r="R1054" s="33"/>
      <c r="S1054" s="33"/>
      <c r="T1054" s="33"/>
      <c r="U1054" s="33"/>
      <c r="V1054" s="33"/>
      <c r="W1054" s="33"/>
      <c r="X1054" s="33"/>
      <c r="Y1054" s="33"/>
      <c r="Z1054" s="33"/>
    </row>
    <row r="1055" spans="1:26" ht="15.5">
      <c r="A1055" s="33"/>
      <c r="B1055" s="34"/>
      <c r="C1055" s="35"/>
      <c r="D1055" s="34"/>
      <c r="E1055" s="36"/>
      <c r="F1055" s="37"/>
      <c r="G1055" s="37"/>
      <c r="H1055" s="34"/>
      <c r="I1055" s="33"/>
      <c r="J1055" s="33"/>
      <c r="K1055" s="33"/>
      <c r="L1055" s="33"/>
      <c r="M1055" s="33"/>
      <c r="N1055" s="33"/>
      <c r="O1055" s="33"/>
      <c r="P1055" s="33"/>
      <c r="Q1055" s="33"/>
      <c r="R1055" s="33"/>
      <c r="S1055" s="33"/>
      <c r="T1055" s="33"/>
      <c r="U1055" s="33"/>
      <c r="V1055" s="33"/>
      <c r="W1055" s="33"/>
      <c r="X1055" s="33"/>
      <c r="Y1055" s="33"/>
      <c r="Z1055" s="33"/>
    </row>
    <row r="1056" spans="1:26" ht="15.5">
      <c r="A1056" s="33"/>
      <c r="B1056" s="34"/>
      <c r="C1056" s="35"/>
      <c r="D1056" s="34"/>
      <c r="E1056" s="36"/>
      <c r="F1056" s="37"/>
      <c r="G1056" s="37"/>
      <c r="H1056" s="34"/>
      <c r="I1056" s="33"/>
      <c r="J1056" s="33"/>
      <c r="K1056" s="33"/>
      <c r="L1056" s="33"/>
      <c r="M1056" s="33"/>
      <c r="N1056" s="33"/>
      <c r="O1056" s="33"/>
      <c r="P1056" s="33"/>
      <c r="Q1056" s="33"/>
      <c r="R1056" s="33"/>
      <c r="S1056" s="33"/>
      <c r="T1056" s="33"/>
      <c r="U1056" s="33"/>
      <c r="V1056" s="33"/>
      <c r="W1056" s="33"/>
      <c r="X1056" s="33"/>
      <c r="Y1056" s="33"/>
      <c r="Z1056" s="33"/>
    </row>
    <row r="1057" spans="1:26" ht="15.5">
      <c r="A1057" s="33"/>
      <c r="B1057" s="34"/>
      <c r="C1057" s="35"/>
      <c r="D1057" s="34"/>
      <c r="E1057" s="36"/>
      <c r="F1057" s="37"/>
      <c r="G1057" s="37"/>
      <c r="H1057" s="34"/>
      <c r="I1057" s="33"/>
      <c r="J1057" s="33"/>
      <c r="K1057" s="33"/>
      <c r="L1057" s="33"/>
      <c r="M1057" s="33"/>
      <c r="N1057" s="33"/>
      <c r="O1057" s="33"/>
      <c r="P1057" s="33"/>
      <c r="Q1057" s="33"/>
      <c r="R1057" s="33"/>
      <c r="S1057" s="33"/>
      <c r="T1057" s="33"/>
      <c r="U1057" s="33"/>
      <c r="V1057" s="33"/>
      <c r="W1057" s="33"/>
      <c r="X1057" s="33"/>
      <c r="Y1057" s="33"/>
      <c r="Z1057" s="33"/>
    </row>
    <row r="1058" spans="1:26" ht="15.5">
      <c r="A1058" s="33"/>
      <c r="B1058" s="34"/>
      <c r="C1058" s="35"/>
      <c r="D1058" s="34"/>
      <c r="E1058" s="36"/>
      <c r="F1058" s="37"/>
      <c r="G1058" s="37"/>
      <c r="H1058" s="34"/>
      <c r="I1058" s="33"/>
      <c r="J1058" s="33"/>
      <c r="K1058" s="33"/>
      <c r="L1058" s="33"/>
      <c r="M1058" s="33"/>
      <c r="N1058" s="33"/>
      <c r="O1058" s="33"/>
      <c r="P1058" s="33"/>
      <c r="Q1058" s="33"/>
      <c r="R1058" s="33"/>
      <c r="S1058" s="33"/>
      <c r="T1058" s="33"/>
      <c r="U1058" s="33"/>
      <c r="V1058" s="33"/>
      <c r="W1058" s="33"/>
      <c r="X1058" s="33"/>
      <c r="Y1058" s="33"/>
      <c r="Z1058" s="33"/>
    </row>
    <row r="1059" spans="1:26" ht="15.5">
      <c r="A1059" s="33"/>
      <c r="B1059" s="34"/>
      <c r="C1059" s="35"/>
      <c r="D1059" s="34"/>
      <c r="E1059" s="36"/>
      <c r="F1059" s="37"/>
      <c r="G1059" s="37"/>
      <c r="H1059" s="34"/>
      <c r="I1059" s="33"/>
      <c r="J1059" s="33"/>
      <c r="K1059" s="33"/>
      <c r="L1059" s="33"/>
      <c r="M1059" s="33"/>
      <c r="N1059" s="33"/>
      <c r="O1059" s="33"/>
      <c r="P1059" s="33"/>
      <c r="Q1059" s="33"/>
      <c r="R1059" s="33"/>
      <c r="S1059" s="33"/>
      <c r="T1059" s="33"/>
      <c r="U1059" s="33"/>
      <c r="V1059" s="33"/>
      <c r="W1059" s="33"/>
      <c r="X1059" s="33"/>
      <c r="Y1059" s="33"/>
      <c r="Z1059" s="33"/>
    </row>
    <row r="1060" spans="1:26" ht="15.5">
      <c r="A1060" s="33"/>
      <c r="B1060" s="34"/>
      <c r="C1060" s="35"/>
      <c r="D1060" s="34"/>
      <c r="E1060" s="36"/>
      <c r="F1060" s="37"/>
      <c r="G1060" s="37"/>
      <c r="H1060" s="34"/>
      <c r="I1060" s="33"/>
      <c r="J1060" s="33"/>
      <c r="K1060" s="33"/>
      <c r="L1060" s="33"/>
      <c r="M1060" s="33"/>
      <c r="N1060" s="33"/>
      <c r="O1060" s="33"/>
      <c r="P1060" s="33"/>
      <c r="Q1060" s="33"/>
      <c r="R1060" s="33"/>
      <c r="S1060" s="33"/>
      <c r="T1060" s="33"/>
      <c r="U1060" s="33"/>
      <c r="V1060" s="33"/>
      <c r="W1060" s="33"/>
      <c r="X1060" s="33"/>
      <c r="Y1060" s="33"/>
      <c r="Z1060" s="33"/>
    </row>
    <row r="1061" spans="1:26" ht="15.5">
      <c r="A1061" s="33"/>
      <c r="B1061" s="34"/>
      <c r="C1061" s="35"/>
      <c r="D1061" s="34"/>
      <c r="E1061" s="36"/>
      <c r="F1061" s="37"/>
      <c r="G1061" s="37"/>
      <c r="H1061" s="34"/>
      <c r="I1061" s="33"/>
      <c r="J1061" s="33"/>
      <c r="K1061" s="33"/>
      <c r="L1061" s="33"/>
      <c r="M1061" s="33"/>
      <c r="N1061" s="33"/>
      <c r="O1061" s="33"/>
      <c r="P1061" s="33"/>
      <c r="Q1061" s="33"/>
      <c r="R1061" s="33"/>
      <c r="S1061" s="33"/>
      <c r="T1061" s="33"/>
      <c r="U1061" s="33"/>
      <c r="V1061" s="33"/>
      <c r="W1061" s="33"/>
      <c r="X1061" s="33"/>
      <c r="Y1061" s="33"/>
      <c r="Z1061" s="33"/>
    </row>
    <row r="1062" spans="1:26" ht="15.5">
      <c r="A1062" s="33"/>
      <c r="B1062" s="34"/>
      <c r="C1062" s="35"/>
      <c r="D1062" s="34"/>
      <c r="E1062" s="36"/>
      <c r="F1062" s="37"/>
      <c r="G1062" s="37"/>
      <c r="H1062" s="34"/>
      <c r="I1062" s="33"/>
      <c r="J1062" s="33"/>
      <c r="K1062" s="33"/>
      <c r="L1062" s="33"/>
      <c r="M1062" s="33"/>
      <c r="N1062" s="33"/>
      <c r="O1062" s="33"/>
      <c r="P1062" s="33"/>
      <c r="Q1062" s="33"/>
      <c r="R1062" s="33"/>
      <c r="S1062" s="33"/>
      <c r="T1062" s="33"/>
      <c r="U1062" s="33"/>
      <c r="V1062" s="33"/>
      <c r="W1062" s="33"/>
      <c r="X1062" s="33"/>
      <c r="Y1062" s="33"/>
      <c r="Z1062" s="33"/>
    </row>
    <row r="1063" spans="1:26" ht="15.5">
      <c r="A1063" s="33"/>
      <c r="B1063" s="34"/>
      <c r="C1063" s="35"/>
      <c r="D1063" s="34"/>
      <c r="E1063" s="36"/>
      <c r="F1063" s="37"/>
      <c r="G1063" s="37"/>
      <c r="H1063" s="34"/>
      <c r="I1063" s="33"/>
      <c r="J1063" s="33"/>
      <c r="K1063" s="33"/>
      <c r="L1063" s="33"/>
      <c r="M1063" s="33"/>
      <c r="N1063" s="33"/>
      <c r="O1063" s="33"/>
      <c r="P1063" s="33"/>
      <c r="Q1063" s="33"/>
      <c r="R1063" s="33"/>
      <c r="S1063" s="33"/>
      <c r="T1063" s="33"/>
      <c r="U1063" s="33"/>
      <c r="V1063" s="33"/>
      <c r="W1063" s="33"/>
      <c r="X1063" s="33"/>
      <c r="Y1063" s="33"/>
      <c r="Z1063" s="33"/>
    </row>
    <row r="1064" spans="1:26" ht="15.5">
      <c r="A1064" s="33"/>
      <c r="B1064" s="34"/>
      <c r="C1064" s="35"/>
      <c r="D1064" s="34"/>
      <c r="E1064" s="36"/>
      <c r="F1064" s="37"/>
      <c r="G1064" s="37"/>
      <c r="H1064" s="34"/>
      <c r="I1064" s="33"/>
      <c r="J1064" s="33"/>
      <c r="K1064" s="33"/>
      <c r="L1064" s="33"/>
      <c r="M1064" s="33"/>
      <c r="N1064" s="33"/>
      <c r="O1064" s="33"/>
      <c r="P1064" s="33"/>
      <c r="Q1064" s="33"/>
      <c r="R1064" s="33"/>
      <c r="S1064" s="33"/>
      <c r="T1064" s="33"/>
      <c r="U1064" s="33"/>
      <c r="V1064" s="33"/>
      <c r="W1064" s="33"/>
      <c r="X1064" s="33"/>
      <c r="Y1064" s="33"/>
      <c r="Z1064" s="33"/>
    </row>
    <row r="1065" spans="1:26" ht="15.5">
      <c r="A1065" s="33"/>
      <c r="B1065" s="34"/>
      <c r="C1065" s="35"/>
      <c r="D1065" s="34"/>
      <c r="E1065" s="36"/>
      <c r="F1065" s="37"/>
      <c r="G1065" s="37"/>
      <c r="H1065" s="34"/>
      <c r="I1065" s="33"/>
      <c r="J1065" s="33"/>
      <c r="K1065" s="33"/>
      <c r="L1065" s="33"/>
      <c r="M1065" s="33"/>
      <c r="N1065" s="33"/>
      <c r="O1065" s="33"/>
      <c r="P1065" s="33"/>
      <c r="Q1065" s="33"/>
      <c r="R1065" s="33"/>
      <c r="S1065" s="33"/>
      <c r="T1065" s="33"/>
      <c r="U1065" s="33"/>
      <c r="V1065" s="33"/>
      <c r="W1065" s="33"/>
      <c r="X1065" s="33"/>
      <c r="Y1065" s="33"/>
      <c r="Z1065" s="33"/>
    </row>
    <row r="1066" spans="1:26" ht="15.5">
      <c r="A1066" s="33"/>
      <c r="B1066" s="34"/>
      <c r="C1066" s="35"/>
      <c r="D1066" s="34"/>
      <c r="E1066" s="36"/>
      <c r="F1066" s="37"/>
      <c r="G1066" s="37"/>
      <c r="H1066" s="34"/>
      <c r="I1066" s="33"/>
      <c r="J1066" s="33"/>
      <c r="K1066" s="33"/>
      <c r="L1066" s="33"/>
      <c r="M1066" s="33"/>
      <c r="N1066" s="33"/>
      <c r="O1066" s="33"/>
      <c r="P1066" s="33"/>
      <c r="Q1066" s="33"/>
      <c r="R1066" s="33"/>
      <c r="S1066" s="33"/>
      <c r="T1066" s="33"/>
      <c r="U1066" s="33"/>
      <c r="V1066" s="33"/>
      <c r="W1066" s="33"/>
      <c r="X1066" s="33"/>
      <c r="Y1066" s="33"/>
      <c r="Z1066" s="33"/>
    </row>
    <row r="1067" spans="1:26" ht="15.5">
      <c r="A1067" s="33"/>
      <c r="B1067" s="34"/>
      <c r="C1067" s="35"/>
      <c r="D1067" s="34"/>
      <c r="E1067" s="36"/>
      <c r="F1067" s="37"/>
      <c r="G1067" s="37"/>
      <c r="H1067" s="34"/>
      <c r="I1067" s="33"/>
      <c r="J1067" s="33"/>
      <c r="K1067" s="33"/>
      <c r="L1067" s="33"/>
      <c r="M1067" s="33"/>
      <c r="N1067" s="33"/>
      <c r="O1067" s="33"/>
      <c r="P1067" s="33"/>
      <c r="Q1067" s="33"/>
      <c r="R1067" s="33"/>
      <c r="S1067" s="33"/>
      <c r="T1067" s="33"/>
      <c r="U1067" s="33"/>
      <c r="V1067" s="33"/>
      <c r="W1067" s="33"/>
      <c r="X1067" s="33"/>
      <c r="Y1067" s="33"/>
      <c r="Z1067" s="33"/>
    </row>
    <row r="1068" spans="1:26" ht="15.5">
      <c r="A1068" s="33"/>
      <c r="B1068" s="34"/>
      <c r="C1068" s="35"/>
      <c r="D1068" s="34"/>
      <c r="E1068" s="36"/>
      <c r="F1068" s="37"/>
      <c r="G1068" s="37"/>
      <c r="H1068" s="34"/>
      <c r="I1068" s="33"/>
      <c r="J1068" s="33"/>
      <c r="K1068" s="33"/>
      <c r="L1068" s="33"/>
      <c r="M1068" s="33"/>
      <c r="N1068" s="33"/>
      <c r="O1068" s="33"/>
      <c r="P1068" s="33"/>
      <c r="Q1068" s="33"/>
      <c r="R1068" s="33"/>
      <c r="S1068" s="33"/>
      <c r="T1068" s="33"/>
      <c r="U1068" s="33"/>
      <c r="V1068" s="33"/>
      <c r="W1068" s="33"/>
      <c r="X1068" s="33"/>
      <c r="Y1068" s="33"/>
      <c r="Z1068" s="33"/>
    </row>
    <row r="1069" spans="1:26" ht="15.5">
      <c r="A1069" s="33"/>
      <c r="B1069" s="34"/>
      <c r="C1069" s="35"/>
      <c r="D1069" s="34"/>
      <c r="E1069" s="36"/>
      <c r="F1069" s="37"/>
      <c r="G1069" s="37"/>
      <c r="H1069" s="34"/>
      <c r="I1069" s="33"/>
      <c r="J1069" s="33"/>
      <c r="K1069" s="33"/>
      <c r="L1069" s="33"/>
      <c r="M1069" s="33"/>
      <c r="N1069" s="33"/>
      <c r="O1069" s="33"/>
      <c r="P1069" s="33"/>
      <c r="Q1069" s="33"/>
      <c r="R1069" s="33"/>
      <c r="S1069" s="33"/>
      <c r="T1069" s="33"/>
      <c r="U1069" s="33"/>
      <c r="V1069" s="33"/>
      <c r="W1069" s="33"/>
      <c r="X1069" s="33"/>
      <c r="Y1069" s="33"/>
      <c r="Z1069" s="33"/>
    </row>
    <row r="1070" spans="1:26" ht="15.5">
      <c r="A1070" s="33"/>
      <c r="B1070" s="34"/>
      <c r="C1070" s="35"/>
      <c r="D1070" s="34"/>
      <c r="E1070" s="36"/>
      <c r="F1070" s="37"/>
      <c r="G1070" s="37"/>
      <c r="H1070" s="34"/>
      <c r="I1070" s="33"/>
      <c r="J1070" s="33"/>
      <c r="K1070" s="33"/>
      <c r="L1070" s="33"/>
      <c r="M1070" s="33"/>
      <c r="N1070" s="33"/>
      <c r="O1070" s="33"/>
      <c r="P1070" s="33"/>
      <c r="Q1070" s="33"/>
      <c r="R1070" s="33"/>
      <c r="S1070" s="33"/>
      <c r="T1070" s="33"/>
      <c r="U1070" s="33"/>
      <c r="V1070" s="33"/>
      <c r="W1070" s="33"/>
      <c r="X1070" s="33"/>
      <c r="Y1070" s="33"/>
      <c r="Z1070" s="33"/>
    </row>
    <row r="1071" spans="1:26" ht="15.5">
      <c r="A1071" s="33"/>
      <c r="B1071" s="34"/>
      <c r="C1071" s="35"/>
      <c r="D1071" s="34"/>
      <c r="E1071" s="36"/>
      <c r="F1071" s="37"/>
      <c r="G1071" s="37"/>
      <c r="H1071" s="34"/>
      <c r="I1071" s="33"/>
      <c r="J1071" s="33"/>
      <c r="K1071" s="33"/>
      <c r="L1071" s="33"/>
      <c r="M1071" s="33"/>
      <c r="N1071" s="33"/>
      <c r="O1071" s="33"/>
      <c r="P1071" s="33"/>
      <c r="Q1071" s="33"/>
      <c r="R1071" s="33"/>
      <c r="S1071" s="33"/>
      <c r="T1071" s="33"/>
      <c r="U1071" s="33"/>
      <c r="V1071" s="33"/>
      <c r="W1071" s="33"/>
      <c r="X1071" s="33"/>
      <c r="Y1071" s="33"/>
      <c r="Z1071" s="33"/>
    </row>
    <row r="1072" spans="1:26" ht="15.5">
      <c r="A1072" s="33"/>
      <c r="B1072" s="34"/>
      <c r="C1072" s="35"/>
      <c r="D1072" s="34"/>
      <c r="E1072" s="36"/>
      <c r="F1072" s="37"/>
      <c r="G1072" s="37"/>
      <c r="H1072" s="34"/>
      <c r="I1072" s="33"/>
      <c r="J1072" s="33"/>
      <c r="K1072" s="33"/>
      <c r="L1072" s="33"/>
      <c r="M1072" s="33"/>
      <c r="N1072" s="33"/>
      <c r="O1072" s="33"/>
      <c r="P1072" s="33"/>
      <c r="Q1072" s="33"/>
      <c r="R1072" s="33"/>
      <c r="S1072" s="33"/>
      <c r="T1072" s="33"/>
      <c r="U1072" s="33"/>
      <c r="V1072" s="33"/>
      <c r="W1072" s="33"/>
      <c r="X1072" s="33"/>
      <c r="Y1072" s="33"/>
      <c r="Z1072" s="33"/>
    </row>
    <row r="1073" spans="1:26" ht="15.5">
      <c r="A1073" s="33"/>
      <c r="B1073" s="34"/>
      <c r="C1073" s="35"/>
      <c r="D1073" s="34"/>
      <c r="E1073" s="36"/>
      <c r="F1073" s="37"/>
      <c r="G1073" s="37"/>
      <c r="H1073" s="34"/>
      <c r="I1073" s="33"/>
      <c r="J1073" s="33"/>
      <c r="K1073" s="33"/>
      <c r="L1073" s="33"/>
      <c r="M1073" s="33"/>
      <c r="N1073" s="33"/>
      <c r="O1073" s="33"/>
      <c r="P1073" s="33"/>
      <c r="Q1073" s="33"/>
      <c r="R1073" s="33"/>
      <c r="S1073" s="33"/>
      <c r="T1073" s="33"/>
      <c r="U1073" s="33"/>
      <c r="V1073" s="33"/>
      <c r="W1073" s="33"/>
      <c r="X1073" s="33"/>
      <c r="Y1073" s="33"/>
      <c r="Z1073" s="33"/>
    </row>
    <row r="1074" spans="1:26" ht="15.5">
      <c r="A1074" s="33"/>
      <c r="B1074" s="34"/>
      <c r="C1074" s="35"/>
      <c r="D1074" s="34"/>
      <c r="E1074" s="36"/>
      <c r="F1074" s="37"/>
      <c r="G1074" s="37"/>
      <c r="H1074" s="34"/>
      <c r="I1074" s="33"/>
      <c r="J1074" s="33"/>
      <c r="K1074" s="33"/>
      <c r="L1074" s="33"/>
      <c r="M1074" s="33"/>
      <c r="N1074" s="33"/>
      <c r="O1074" s="33"/>
      <c r="P1074" s="33"/>
      <c r="Q1074" s="33"/>
      <c r="R1074" s="33"/>
      <c r="S1074" s="33"/>
      <c r="T1074" s="33"/>
      <c r="U1074" s="33"/>
      <c r="V1074" s="33"/>
      <c r="W1074" s="33"/>
      <c r="X1074" s="33"/>
      <c r="Y1074" s="33"/>
      <c r="Z1074" s="33"/>
    </row>
    <row r="1075" spans="1:26" ht="15.5">
      <c r="A1075" s="33"/>
      <c r="B1075" s="34"/>
      <c r="C1075" s="35"/>
      <c r="D1075" s="34"/>
      <c r="E1075" s="36"/>
      <c r="F1075" s="37"/>
      <c r="G1075" s="37"/>
      <c r="H1075" s="34"/>
      <c r="I1075" s="33"/>
      <c r="J1075" s="33"/>
      <c r="K1075" s="33"/>
      <c r="L1075" s="33"/>
      <c r="M1075" s="33"/>
      <c r="N1075" s="33"/>
      <c r="O1075" s="33"/>
      <c r="P1075" s="33"/>
      <c r="Q1075" s="33"/>
      <c r="R1075" s="33"/>
      <c r="S1075" s="33"/>
      <c r="T1075" s="33"/>
      <c r="U1075" s="33"/>
      <c r="V1075" s="33"/>
      <c r="W1075" s="33"/>
      <c r="X1075" s="33"/>
      <c r="Y1075" s="33"/>
      <c r="Z1075" s="33"/>
    </row>
    <row r="1076" spans="1:26" ht="15.5">
      <c r="A1076" s="33"/>
      <c r="B1076" s="34"/>
      <c r="C1076" s="35"/>
      <c r="D1076" s="34"/>
      <c r="E1076" s="36"/>
      <c r="F1076" s="37"/>
      <c r="G1076" s="37"/>
      <c r="H1076" s="34"/>
      <c r="I1076" s="33"/>
      <c r="J1076" s="33"/>
      <c r="K1076" s="33"/>
      <c r="L1076" s="33"/>
      <c r="M1076" s="33"/>
      <c r="N1076" s="33"/>
      <c r="O1076" s="33"/>
      <c r="P1076" s="33"/>
      <c r="Q1076" s="33"/>
      <c r="R1076" s="33"/>
      <c r="S1076" s="33"/>
      <c r="T1076" s="33"/>
      <c r="U1076" s="33"/>
      <c r="V1076" s="33"/>
      <c r="W1076" s="33"/>
      <c r="X1076" s="33"/>
      <c r="Y1076" s="33"/>
      <c r="Z1076" s="33"/>
    </row>
    <row r="1077" spans="1:26" ht="15.5">
      <c r="A1077" s="33"/>
      <c r="B1077" s="34"/>
      <c r="C1077" s="35"/>
      <c r="D1077" s="34"/>
      <c r="E1077" s="36"/>
      <c r="F1077" s="37"/>
      <c r="G1077" s="37"/>
      <c r="H1077" s="34"/>
      <c r="I1077" s="33"/>
      <c r="J1077" s="33"/>
      <c r="K1077" s="33"/>
      <c r="L1077" s="33"/>
      <c r="M1077" s="33"/>
      <c r="N1077" s="33"/>
      <c r="O1077" s="33"/>
      <c r="P1077" s="33"/>
      <c r="Q1077" s="33"/>
      <c r="R1077" s="33"/>
      <c r="S1077" s="33"/>
      <c r="T1077" s="33"/>
      <c r="U1077" s="33"/>
      <c r="V1077" s="33"/>
      <c r="W1077" s="33"/>
      <c r="X1077" s="33"/>
      <c r="Y1077" s="33"/>
      <c r="Z1077" s="33"/>
    </row>
    <row r="1078" spans="1:26" ht="15.5">
      <c r="A1078" s="33"/>
      <c r="B1078" s="34"/>
      <c r="C1078" s="35"/>
      <c r="D1078" s="34"/>
      <c r="E1078" s="36"/>
      <c r="F1078" s="37"/>
      <c r="G1078" s="37"/>
      <c r="H1078" s="34"/>
      <c r="I1078" s="33"/>
      <c r="J1078" s="33"/>
      <c r="K1078" s="33"/>
      <c r="L1078" s="33"/>
      <c r="M1078" s="33"/>
      <c r="N1078" s="33"/>
      <c r="O1078" s="33"/>
      <c r="P1078" s="33"/>
      <c r="Q1078" s="33"/>
      <c r="R1078" s="33"/>
      <c r="S1078" s="33"/>
      <c r="T1078" s="33"/>
      <c r="U1078" s="33"/>
      <c r="V1078" s="33"/>
      <c r="W1078" s="33"/>
      <c r="X1078" s="33"/>
      <c r="Y1078" s="33"/>
      <c r="Z1078" s="33"/>
    </row>
    <row r="1079" spans="1:26" ht="15.5">
      <c r="A1079" s="33"/>
      <c r="B1079" s="34"/>
      <c r="C1079" s="35"/>
      <c r="D1079" s="34"/>
      <c r="E1079" s="36"/>
      <c r="F1079" s="37"/>
      <c r="G1079" s="37"/>
      <c r="H1079" s="34"/>
      <c r="I1079" s="33"/>
      <c r="J1079" s="33"/>
      <c r="K1079" s="33"/>
      <c r="L1079" s="33"/>
      <c r="M1079" s="33"/>
      <c r="N1079" s="33"/>
      <c r="O1079" s="33"/>
      <c r="P1079" s="33"/>
      <c r="Q1079" s="33"/>
      <c r="R1079" s="33"/>
      <c r="S1079" s="33"/>
      <c r="T1079" s="33"/>
      <c r="U1079" s="33"/>
      <c r="V1079" s="33"/>
      <c r="W1079" s="33"/>
      <c r="X1079" s="33"/>
      <c r="Y1079" s="33"/>
      <c r="Z1079" s="33"/>
    </row>
    <row r="1080" spans="1:26" ht="15.5">
      <c r="A1080" s="33"/>
      <c r="B1080" s="34"/>
      <c r="C1080" s="35"/>
      <c r="D1080" s="34"/>
      <c r="E1080" s="36"/>
      <c r="F1080" s="37"/>
      <c r="G1080" s="37"/>
      <c r="H1080" s="34"/>
      <c r="I1080" s="33"/>
      <c r="J1080" s="33"/>
      <c r="K1080" s="33"/>
      <c r="L1080" s="33"/>
      <c r="M1080" s="33"/>
      <c r="N1080" s="33"/>
      <c r="O1080" s="33"/>
      <c r="P1080" s="33"/>
      <c r="Q1080" s="33"/>
      <c r="R1080" s="33"/>
      <c r="S1080" s="33"/>
      <c r="T1080" s="33"/>
      <c r="U1080" s="33"/>
      <c r="V1080" s="33"/>
      <c r="W1080" s="33"/>
      <c r="X1080" s="33"/>
      <c r="Y1080" s="33"/>
      <c r="Z1080" s="33"/>
    </row>
    <row r="1081" spans="1:26" ht="15.5">
      <c r="A1081" s="33"/>
      <c r="B1081" s="34"/>
      <c r="C1081" s="35"/>
      <c r="D1081" s="34"/>
      <c r="E1081" s="36"/>
      <c r="F1081" s="37"/>
      <c r="G1081" s="37"/>
      <c r="H1081" s="34"/>
      <c r="I1081" s="33"/>
      <c r="J1081" s="33"/>
      <c r="K1081" s="33"/>
      <c r="L1081" s="33"/>
      <c r="M1081" s="33"/>
      <c r="N1081" s="33"/>
      <c r="O1081" s="33"/>
      <c r="P1081" s="33"/>
      <c r="Q1081" s="33"/>
      <c r="R1081" s="33"/>
      <c r="S1081" s="33"/>
      <c r="T1081" s="33"/>
      <c r="U1081" s="33"/>
      <c r="V1081" s="33"/>
      <c r="W1081" s="33"/>
      <c r="X1081" s="33"/>
      <c r="Y1081" s="33"/>
      <c r="Z1081" s="33"/>
    </row>
    <row r="1082" spans="1:26" ht="15.5">
      <c r="A1082" s="33"/>
      <c r="B1082" s="34"/>
      <c r="C1082" s="35"/>
      <c r="D1082" s="34"/>
      <c r="E1082" s="36"/>
      <c r="F1082" s="37"/>
      <c r="G1082" s="37"/>
      <c r="H1082" s="34"/>
      <c r="I1082" s="33"/>
      <c r="J1082" s="33"/>
      <c r="K1082" s="33"/>
      <c r="L1082" s="33"/>
      <c r="M1082" s="33"/>
      <c r="N1082" s="33"/>
      <c r="O1082" s="33"/>
      <c r="P1082" s="33"/>
      <c r="Q1082" s="33"/>
      <c r="R1082" s="33"/>
      <c r="S1082" s="33"/>
      <c r="T1082" s="33"/>
      <c r="U1082" s="33"/>
      <c r="V1082" s="33"/>
      <c r="W1082" s="33"/>
      <c r="X1082" s="33"/>
      <c r="Y1082" s="33"/>
      <c r="Z1082" s="33"/>
    </row>
    <row r="1083" spans="1:26" ht="15.5">
      <c r="A1083" s="33"/>
      <c r="B1083" s="34"/>
      <c r="C1083" s="35"/>
      <c r="D1083" s="34"/>
      <c r="E1083" s="36"/>
      <c r="F1083" s="37"/>
      <c r="G1083" s="37"/>
      <c r="H1083" s="34"/>
      <c r="I1083" s="33"/>
      <c r="J1083" s="33"/>
      <c r="K1083" s="33"/>
      <c r="L1083" s="33"/>
      <c r="M1083" s="33"/>
      <c r="N1083" s="33"/>
      <c r="O1083" s="33"/>
      <c r="P1083" s="33"/>
      <c r="Q1083" s="33"/>
      <c r="R1083" s="33"/>
      <c r="S1083" s="33"/>
      <c r="T1083" s="33"/>
      <c r="U1083" s="33"/>
      <c r="V1083" s="33"/>
      <c r="W1083" s="33"/>
      <c r="X1083" s="33"/>
      <c r="Y1083" s="33"/>
      <c r="Z1083" s="33"/>
    </row>
    <row r="1084" spans="1:26" ht="15.5">
      <c r="A1084" s="33"/>
      <c r="B1084" s="34"/>
      <c r="C1084" s="35"/>
      <c r="D1084" s="34"/>
      <c r="E1084" s="36"/>
      <c r="F1084" s="37"/>
      <c r="G1084" s="37"/>
      <c r="H1084" s="34"/>
      <c r="I1084" s="33"/>
      <c r="J1084" s="33"/>
      <c r="K1084" s="33"/>
      <c r="L1084" s="33"/>
      <c r="M1084" s="33"/>
      <c r="N1084" s="33"/>
      <c r="O1084" s="33"/>
      <c r="P1084" s="33"/>
      <c r="Q1084" s="33"/>
      <c r="R1084" s="33"/>
      <c r="S1084" s="33"/>
      <c r="T1084" s="33"/>
      <c r="U1084" s="33"/>
      <c r="V1084" s="33"/>
      <c r="W1084" s="33"/>
      <c r="X1084" s="33"/>
      <c r="Y1084" s="33"/>
      <c r="Z1084" s="33"/>
    </row>
    <row r="1085" spans="1:26" ht="15.5">
      <c r="A1085" s="33"/>
      <c r="B1085" s="34"/>
      <c r="C1085" s="35"/>
      <c r="D1085" s="34"/>
      <c r="E1085" s="36"/>
      <c r="F1085" s="37"/>
      <c r="G1085" s="37"/>
      <c r="H1085" s="34"/>
      <c r="I1085" s="33"/>
      <c r="J1085" s="33"/>
      <c r="K1085" s="33"/>
      <c r="L1085" s="33"/>
      <c r="M1085" s="33"/>
      <c r="N1085" s="33"/>
      <c r="O1085" s="33"/>
      <c r="P1085" s="33"/>
      <c r="Q1085" s="33"/>
      <c r="R1085" s="33"/>
      <c r="S1085" s="33"/>
      <c r="T1085" s="33"/>
      <c r="U1085" s="33"/>
      <c r="V1085" s="33"/>
      <c r="W1085" s="33"/>
      <c r="X1085" s="33"/>
      <c r="Y1085" s="33"/>
      <c r="Z1085" s="33"/>
    </row>
    <row r="1086" spans="1:26" ht="15.5">
      <c r="A1086" s="33"/>
      <c r="B1086" s="34"/>
      <c r="C1086" s="35"/>
      <c r="D1086" s="34"/>
      <c r="E1086" s="36"/>
      <c r="F1086" s="37"/>
      <c r="G1086" s="37"/>
      <c r="H1086" s="34"/>
      <c r="I1086" s="33"/>
      <c r="J1086" s="33"/>
      <c r="K1086" s="33"/>
      <c r="L1086" s="33"/>
      <c r="M1086" s="33"/>
      <c r="N1086" s="33"/>
      <c r="O1086" s="33"/>
      <c r="P1086" s="33"/>
      <c r="Q1086" s="33"/>
      <c r="R1086" s="33"/>
      <c r="S1086" s="33"/>
      <c r="T1086" s="33"/>
      <c r="U1086" s="33"/>
      <c r="V1086" s="33"/>
      <c r="W1086" s="33"/>
      <c r="X1086" s="33"/>
      <c r="Y1086" s="33"/>
      <c r="Z1086" s="33"/>
    </row>
    <row r="1087" spans="1:26" ht="15.5">
      <c r="A1087" s="33"/>
      <c r="B1087" s="34"/>
      <c r="C1087" s="35"/>
      <c r="D1087" s="34"/>
      <c r="E1087" s="36"/>
      <c r="F1087" s="37"/>
      <c r="G1087" s="37"/>
      <c r="H1087" s="34"/>
      <c r="I1087" s="33"/>
      <c r="J1087" s="33"/>
      <c r="K1087" s="33"/>
      <c r="L1087" s="33"/>
      <c r="M1087" s="33"/>
      <c r="N1087" s="33"/>
      <c r="O1087" s="33"/>
      <c r="P1087" s="33"/>
      <c r="Q1087" s="33"/>
      <c r="R1087" s="33"/>
      <c r="S1087" s="33"/>
      <c r="T1087" s="33"/>
      <c r="U1087" s="33"/>
      <c r="V1087" s="33"/>
      <c r="W1087" s="33"/>
      <c r="X1087" s="33"/>
      <c r="Y1087" s="33"/>
      <c r="Z1087" s="33"/>
    </row>
    <row r="1088" spans="1:26" ht="15.5">
      <c r="A1088" s="33"/>
      <c r="B1088" s="34"/>
      <c r="C1088" s="35"/>
      <c r="D1088" s="34"/>
      <c r="E1088" s="36"/>
      <c r="F1088" s="37"/>
      <c r="G1088" s="37"/>
      <c r="H1088" s="34"/>
      <c r="I1088" s="33"/>
      <c r="J1088" s="33"/>
      <c r="K1088" s="33"/>
      <c r="L1088" s="33"/>
      <c r="M1088" s="33"/>
      <c r="N1088" s="33"/>
      <c r="O1088" s="33"/>
      <c r="P1088" s="33"/>
      <c r="Q1088" s="33"/>
      <c r="R1088" s="33"/>
      <c r="S1088" s="33"/>
      <c r="T1088" s="33"/>
      <c r="U1088" s="33"/>
      <c r="V1088" s="33"/>
      <c r="W1088" s="33"/>
      <c r="X1088" s="33"/>
      <c r="Y1088" s="33"/>
      <c r="Z1088" s="33"/>
    </row>
    <row r="1089" spans="1:26" ht="15.5">
      <c r="A1089" s="33"/>
      <c r="B1089" s="34"/>
      <c r="C1089" s="35"/>
      <c r="D1089" s="34"/>
      <c r="E1089" s="36"/>
      <c r="F1089" s="37"/>
      <c r="G1089" s="37"/>
      <c r="H1089" s="34"/>
      <c r="I1089" s="33"/>
      <c r="J1089" s="33"/>
      <c r="K1089" s="33"/>
      <c r="L1089" s="33"/>
      <c r="M1089" s="33"/>
      <c r="N1089" s="33"/>
      <c r="O1089" s="33"/>
      <c r="P1089" s="33"/>
      <c r="Q1089" s="33"/>
      <c r="R1089" s="33"/>
      <c r="S1089" s="33"/>
      <c r="T1089" s="33"/>
      <c r="U1089" s="33"/>
      <c r="V1089" s="33"/>
      <c r="W1089" s="33"/>
      <c r="X1089" s="33"/>
      <c r="Y1089" s="33"/>
      <c r="Z1089" s="33"/>
    </row>
    <row r="1090" spans="1:26" ht="15.5">
      <c r="A1090" s="33"/>
      <c r="B1090" s="34"/>
      <c r="C1090" s="35"/>
      <c r="D1090" s="34"/>
      <c r="E1090" s="36"/>
      <c r="F1090" s="37"/>
      <c r="G1090" s="37"/>
      <c r="H1090" s="34"/>
      <c r="I1090" s="33"/>
      <c r="J1090" s="33"/>
      <c r="K1090" s="33"/>
      <c r="L1090" s="33"/>
      <c r="M1090" s="33"/>
      <c r="N1090" s="33"/>
      <c r="O1090" s="33"/>
      <c r="P1090" s="33"/>
      <c r="Q1090" s="33"/>
      <c r="R1090" s="33"/>
      <c r="S1090" s="33"/>
      <c r="T1090" s="33"/>
      <c r="U1090" s="33"/>
      <c r="V1090" s="33"/>
      <c r="W1090" s="33"/>
      <c r="X1090" s="33"/>
      <c r="Y1090" s="33"/>
      <c r="Z1090" s="33"/>
    </row>
    <row r="1091" spans="1:26" ht="15.5">
      <c r="A1091" s="33"/>
      <c r="B1091" s="34"/>
      <c r="C1091" s="35"/>
      <c r="D1091" s="34"/>
      <c r="E1091" s="36"/>
      <c r="F1091" s="37"/>
      <c r="G1091" s="37"/>
      <c r="H1091" s="34"/>
      <c r="I1091" s="33"/>
      <c r="J1091" s="33"/>
      <c r="K1091" s="33"/>
      <c r="L1091" s="33"/>
      <c r="M1091" s="33"/>
      <c r="N1091" s="33"/>
      <c r="O1091" s="33"/>
      <c r="P1091" s="33"/>
      <c r="Q1091" s="33"/>
      <c r="R1091" s="33"/>
      <c r="S1091" s="33"/>
      <c r="T1091" s="33"/>
      <c r="U1091" s="33"/>
      <c r="V1091" s="33"/>
      <c r="W1091" s="33"/>
      <c r="X1091" s="33"/>
      <c r="Y1091" s="33"/>
      <c r="Z1091" s="33"/>
    </row>
    <row r="1092" spans="1:26" ht="15.5">
      <c r="A1092" s="33"/>
      <c r="B1092" s="34"/>
      <c r="C1092" s="35"/>
      <c r="D1092" s="34"/>
      <c r="E1092" s="36"/>
      <c r="F1092" s="37"/>
      <c r="G1092" s="37"/>
      <c r="H1092" s="34"/>
      <c r="I1092" s="33"/>
      <c r="J1092" s="33"/>
      <c r="K1092" s="33"/>
      <c r="L1092" s="33"/>
      <c r="M1092" s="33"/>
      <c r="N1092" s="33"/>
      <c r="O1092" s="33"/>
      <c r="P1092" s="33"/>
      <c r="Q1092" s="33"/>
      <c r="R1092" s="33"/>
      <c r="S1092" s="33"/>
      <c r="T1092" s="33"/>
      <c r="U1092" s="33"/>
      <c r="V1092" s="33"/>
      <c r="W1092" s="33"/>
      <c r="X1092" s="33"/>
      <c r="Y1092" s="33"/>
      <c r="Z1092" s="33"/>
    </row>
    <row r="1093" spans="1:26" ht="15.5">
      <c r="A1093" s="33"/>
      <c r="B1093" s="34"/>
      <c r="C1093" s="35"/>
      <c r="D1093" s="34"/>
      <c r="E1093" s="36"/>
      <c r="F1093" s="37"/>
      <c r="G1093" s="37"/>
      <c r="H1093" s="34"/>
      <c r="I1093" s="33"/>
      <c r="J1093" s="33"/>
      <c r="K1093" s="33"/>
      <c r="L1093" s="33"/>
      <c r="M1093" s="33"/>
      <c r="N1093" s="33"/>
      <c r="O1093" s="33"/>
      <c r="P1093" s="33"/>
      <c r="Q1093" s="33"/>
      <c r="R1093" s="33"/>
      <c r="S1093" s="33"/>
      <c r="T1093" s="33"/>
      <c r="U1093" s="33"/>
      <c r="V1093" s="33"/>
      <c r="W1093" s="33"/>
      <c r="X1093" s="33"/>
      <c r="Y1093" s="33"/>
      <c r="Z1093" s="33"/>
    </row>
    <row r="1094" spans="1:26" ht="15.5">
      <c r="A1094" s="33"/>
      <c r="B1094" s="34"/>
      <c r="C1094" s="35"/>
      <c r="D1094" s="34"/>
      <c r="E1094" s="36"/>
      <c r="F1094" s="37"/>
      <c r="G1094" s="37"/>
      <c r="H1094" s="34"/>
      <c r="I1094" s="33"/>
      <c r="J1094" s="33"/>
      <c r="K1094" s="33"/>
      <c r="L1094" s="33"/>
      <c r="M1094" s="33"/>
      <c r="N1094" s="33"/>
      <c r="O1094" s="33"/>
      <c r="P1094" s="33"/>
      <c r="Q1094" s="33"/>
      <c r="R1094" s="33"/>
      <c r="S1094" s="33"/>
      <c r="T1094" s="33"/>
      <c r="U1094" s="33"/>
      <c r="V1094" s="33"/>
      <c r="W1094" s="33"/>
      <c r="X1094" s="33"/>
      <c r="Y1094" s="33"/>
      <c r="Z1094" s="33"/>
    </row>
    <row r="1095" spans="1:26" ht="15.5">
      <c r="A1095" s="33"/>
      <c r="B1095" s="34"/>
      <c r="C1095" s="35"/>
      <c r="D1095" s="34"/>
      <c r="E1095" s="36"/>
      <c r="F1095" s="37"/>
      <c r="G1095" s="37"/>
      <c r="H1095" s="34"/>
      <c r="I1095" s="33"/>
      <c r="J1095" s="33"/>
      <c r="K1095" s="33"/>
      <c r="L1095" s="33"/>
      <c r="M1095" s="33"/>
      <c r="N1095" s="33"/>
      <c r="O1095" s="33"/>
      <c r="P1095" s="33"/>
      <c r="Q1095" s="33"/>
      <c r="R1095" s="33"/>
      <c r="S1095" s="33"/>
      <c r="T1095" s="33"/>
      <c r="U1095" s="33"/>
      <c r="V1095" s="33"/>
      <c r="W1095" s="33"/>
      <c r="X1095" s="33"/>
      <c r="Y1095" s="33"/>
      <c r="Z1095" s="33"/>
    </row>
    <row r="1096" spans="1:26" ht="15.5">
      <c r="A1096" s="33"/>
      <c r="B1096" s="34"/>
      <c r="C1096" s="35"/>
      <c r="D1096" s="34"/>
      <c r="E1096" s="36"/>
      <c r="F1096" s="37"/>
      <c r="G1096" s="37"/>
      <c r="H1096" s="34"/>
      <c r="I1096" s="33"/>
      <c r="J1096" s="33"/>
      <c r="K1096" s="33"/>
      <c r="L1096" s="33"/>
      <c r="M1096" s="33"/>
      <c r="N1096" s="33"/>
      <c r="O1096" s="33"/>
      <c r="P1096" s="33"/>
      <c r="Q1096" s="33"/>
      <c r="R1096" s="33"/>
      <c r="S1096" s="33"/>
      <c r="T1096" s="33"/>
      <c r="U1096" s="33"/>
      <c r="V1096" s="33"/>
      <c r="W1096" s="33"/>
      <c r="X1096" s="33"/>
      <c r="Y1096" s="33"/>
      <c r="Z1096" s="33"/>
    </row>
    <row r="1097" spans="1:26" ht="15.5">
      <c r="A1097" s="33"/>
      <c r="B1097" s="34"/>
      <c r="C1097" s="35"/>
      <c r="D1097" s="34"/>
      <c r="E1097" s="36"/>
      <c r="F1097" s="37"/>
      <c r="G1097" s="37"/>
      <c r="H1097" s="34"/>
      <c r="I1097" s="33"/>
      <c r="J1097" s="33"/>
      <c r="K1097" s="33"/>
      <c r="L1097" s="33"/>
      <c r="M1097" s="33"/>
      <c r="N1097" s="33"/>
      <c r="O1097" s="33"/>
      <c r="P1097" s="33"/>
      <c r="Q1097" s="33"/>
      <c r="R1097" s="33"/>
      <c r="S1097" s="33"/>
      <c r="T1097" s="33"/>
      <c r="U1097" s="33"/>
      <c r="V1097" s="33"/>
      <c r="W1097" s="33"/>
      <c r="X1097" s="33"/>
      <c r="Y1097" s="33"/>
      <c r="Z1097" s="33"/>
    </row>
    <row r="1098" spans="1:26" ht="15.5">
      <c r="A1098" s="33"/>
      <c r="B1098" s="34"/>
      <c r="C1098" s="35"/>
      <c r="D1098" s="34"/>
      <c r="E1098" s="36"/>
      <c r="F1098" s="37"/>
      <c r="G1098" s="37"/>
      <c r="H1098" s="34"/>
      <c r="I1098" s="33"/>
      <c r="J1098" s="33"/>
      <c r="K1098" s="33"/>
      <c r="L1098" s="33"/>
      <c r="M1098" s="33"/>
      <c r="N1098" s="33"/>
      <c r="O1098" s="33"/>
      <c r="P1098" s="33"/>
      <c r="Q1098" s="33"/>
      <c r="R1098" s="33"/>
      <c r="S1098" s="33"/>
      <c r="T1098" s="33"/>
      <c r="U1098" s="33"/>
      <c r="V1098" s="33"/>
      <c r="W1098" s="33"/>
      <c r="X1098" s="33"/>
      <c r="Y1098" s="33"/>
      <c r="Z1098" s="33"/>
    </row>
    <row r="1099" spans="1:26" ht="15.5">
      <c r="A1099" s="33"/>
      <c r="B1099" s="34"/>
      <c r="C1099" s="35"/>
      <c r="D1099" s="34"/>
      <c r="E1099" s="36"/>
      <c r="F1099" s="37"/>
      <c r="G1099" s="37"/>
      <c r="H1099" s="34"/>
      <c r="I1099" s="33"/>
      <c r="J1099" s="33"/>
      <c r="K1099" s="33"/>
      <c r="L1099" s="33"/>
      <c r="M1099" s="33"/>
      <c r="N1099" s="33"/>
      <c r="O1099" s="33"/>
      <c r="P1099" s="33"/>
      <c r="Q1099" s="33"/>
      <c r="R1099" s="33"/>
      <c r="S1099" s="33"/>
      <c r="T1099" s="33"/>
      <c r="U1099" s="33"/>
      <c r="V1099" s="33"/>
      <c r="W1099" s="33"/>
      <c r="X1099" s="33"/>
      <c r="Y1099" s="33"/>
      <c r="Z1099" s="33"/>
    </row>
    <row r="1100" spans="1:26" ht="15.5">
      <c r="A1100" s="33"/>
      <c r="B1100" s="34"/>
      <c r="C1100" s="35"/>
      <c r="D1100" s="34"/>
      <c r="E1100" s="36"/>
      <c r="F1100" s="37"/>
      <c r="G1100" s="37"/>
      <c r="H1100" s="34"/>
      <c r="I1100" s="33"/>
      <c r="J1100" s="33"/>
      <c r="K1100" s="33"/>
      <c r="L1100" s="33"/>
      <c r="M1100" s="33"/>
      <c r="N1100" s="33"/>
      <c r="O1100" s="33"/>
      <c r="P1100" s="33"/>
      <c r="Q1100" s="33"/>
      <c r="R1100" s="33"/>
      <c r="S1100" s="33"/>
      <c r="T1100" s="33"/>
      <c r="U1100" s="33"/>
      <c r="V1100" s="33"/>
      <c r="W1100" s="33"/>
      <c r="X1100" s="33"/>
      <c r="Y1100" s="33"/>
      <c r="Z1100" s="33"/>
    </row>
    <row r="1101" spans="1:26" ht="15.5">
      <c r="A1101" s="33"/>
      <c r="B1101" s="34"/>
      <c r="C1101" s="35"/>
      <c r="D1101" s="34"/>
      <c r="E1101" s="36"/>
      <c r="F1101" s="37"/>
      <c r="G1101" s="37"/>
      <c r="H1101" s="34"/>
      <c r="I1101" s="33"/>
      <c r="J1101" s="33"/>
      <c r="K1101" s="33"/>
      <c r="L1101" s="33"/>
      <c r="M1101" s="33"/>
      <c r="N1101" s="33"/>
      <c r="O1101" s="33"/>
      <c r="P1101" s="33"/>
      <c r="Q1101" s="33"/>
      <c r="R1101" s="33"/>
      <c r="S1101" s="33"/>
      <c r="T1101" s="33"/>
      <c r="U1101" s="33"/>
      <c r="V1101" s="33"/>
      <c r="W1101" s="33"/>
      <c r="X1101" s="33"/>
      <c r="Y1101" s="33"/>
      <c r="Z1101" s="33"/>
    </row>
    <row r="1102" spans="1:26" ht="15.5">
      <c r="A1102" s="33"/>
      <c r="B1102" s="34"/>
      <c r="C1102" s="35"/>
      <c r="D1102" s="34"/>
      <c r="E1102" s="36"/>
      <c r="F1102" s="37"/>
      <c r="G1102" s="37"/>
      <c r="H1102" s="34"/>
      <c r="I1102" s="33"/>
      <c r="J1102" s="33"/>
      <c r="K1102" s="33"/>
      <c r="L1102" s="33"/>
      <c r="M1102" s="33"/>
      <c r="N1102" s="33"/>
      <c r="O1102" s="33"/>
      <c r="P1102" s="33"/>
      <c r="Q1102" s="33"/>
      <c r="R1102" s="33"/>
      <c r="S1102" s="33"/>
      <c r="T1102" s="33"/>
      <c r="U1102" s="33"/>
      <c r="V1102" s="33"/>
      <c r="W1102" s="33"/>
      <c r="X1102" s="33"/>
      <c r="Y1102" s="33"/>
      <c r="Z1102" s="33"/>
    </row>
    <row r="1103" spans="1:26" ht="15.5">
      <c r="A1103" s="33"/>
      <c r="B1103" s="34"/>
      <c r="C1103" s="35"/>
      <c r="D1103" s="34"/>
      <c r="E1103" s="36"/>
      <c r="F1103" s="37"/>
      <c r="G1103" s="37"/>
      <c r="H1103" s="34"/>
      <c r="I1103" s="33"/>
      <c r="J1103" s="33"/>
      <c r="K1103" s="33"/>
      <c r="L1103" s="33"/>
      <c r="M1103" s="33"/>
      <c r="N1103" s="33"/>
      <c r="O1103" s="33"/>
      <c r="P1103" s="33"/>
      <c r="Q1103" s="33"/>
      <c r="R1103" s="33"/>
      <c r="S1103" s="33"/>
      <c r="T1103" s="33"/>
      <c r="U1103" s="33"/>
      <c r="V1103" s="33"/>
      <c r="W1103" s="33"/>
      <c r="X1103" s="33"/>
      <c r="Y1103" s="33"/>
      <c r="Z1103" s="33"/>
    </row>
    <row r="1104" spans="1:26" ht="15.5">
      <c r="A1104" s="33"/>
      <c r="B1104" s="34"/>
      <c r="C1104" s="35"/>
      <c r="D1104" s="34"/>
      <c r="E1104" s="36"/>
      <c r="F1104" s="37"/>
      <c r="G1104" s="37"/>
      <c r="H1104" s="34"/>
      <c r="I1104" s="33"/>
      <c r="J1104" s="33"/>
      <c r="K1104" s="33"/>
      <c r="L1104" s="33"/>
      <c r="M1104" s="33"/>
      <c r="N1104" s="33"/>
      <c r="O1104" s="33"/>
      <c r="P1104" s="33"/>
      <c r="Q1104" s="33"/>
      <c r="R1104" s="33"/>
      <c r="S1104" s="33"/>
      <c r="T1104" s="33"/>
      <c r="U1104" s="33"/>
      <c r="V1104" s="33"/>
      <c r="W1104" s="33"/>
      <c r="X1104" s="33"/>
      <c r="Y1104" s="33"/>
      <c r="Z1104" s="33"/>
    </row>
    <row r="1105" spans="1:26" ht="15.5">
      <c r="A1105" s="33"/>
      <c r="B1105" s="34"/>
      <c r="C1105" s="35"/>
      <c r="D1105" s="34"/>
      <c r="E1105" s="36"/>
      <c r="F1105" s="37"/>
      <c r="G1105" s="37"/>
      <c r="H1105" s="34"/>
      <c r="I1105" s="33"/>
      <c r="J1105" s="33"/>
      <c r="K1105" s="33"/>
      <c r="L1105" s="33"/>
      <c r="M1105" s="33"/>
      <c r="N1105" s="33"/>
      <c r="O1105" s="33"/>
      <c r="P1105" s="33"/>
      <c r="Q1105" s="33"/>
      <c r="R1105" s="33"/>
      <c r="S1105" s="33"/>
      <c r="T1105" s="33"/>
      <c r="U1105" s="33"/>
      <c r="V1105" s="33"/>
      <c r="W1105" s="33"/>
      <c r="X1105" s="33"/>
      <c r="Y1105" s="33"/>
      <c r="Z1105" s="33"/>
    </row>
    <row r="1106" spans="1:26" ht="15.5">
      <c r="A1106" s="33"/>
      <c r="B1106" s="34"/>
      <c r="C1106" s="35"/>
      <c r="D1106" s="34"/>
      <c r="E1106" s="36"/>
      <c r="F1106" s="37"/>
      <c r="G1106" s="37"/>
      <c r="H1106" s="34"/>
      <c r="I1106" s="33"/>
      <c r="J1106" s="33"/>
      <c r="K1106" s="33"/>
      <c r="L1106" s="33"/>
      <c r="M1106" s="33"/>
      <c r="N1106" s="33"/>
      <c r="O1106" s="33"/>
      <c r="P1106" s="33"/>
      <c r="Q1106" s="33"/>
      <c r="R1106" s="33"/>
      <c r="S1106" s="33"/>
      <c r="T1106" s="33"/>
      <c r="U1106" s="33"/>
      <c r="V1106" s="33"/>
      <c r="W1106" s="33"/>
      <c r="X1106" s="33"/>
      <c r="Y1106" s="33"/>
      <c r="Z1106" s="33"/>
    </row>
    <row r="1107" spans="1:26" ht="15.5">
      <c r="A1107" s="33"/>
      <c r="B1107" s="34"/>
      <c r="C1107" s="35"/>
      <c r="D1107" s="34"/>
      <c r="E1107" s="36"/>
      <c r="F1107" s="37"/>
      <c r="G1107" s="37"/>
      <c r="H1107" s="34"/>
      <c r="I1107" s="33"/>
      <c r="J1107" s="33"/>
      <c r="K1107" s="33"/>
      <c r="L1107" s="33"/>
      <c r="M1107" s="33"/>
      <c r="N1107" s="33"/>
      <c r="O1107" s="33"/>
      <c r="P1107" s="33"/>
      <c r="Q1107" s="33"/>
      <c r="R1107" s="33"/>
      <c r="S1107" s="33"/>
      <c r="T1107" s="33"/>
      <c r="U1107" s="33"/>
      <c r="V1107" s="33"/>
      <c r="W1107" s="33"/>
      <c r="X1107" s="33"/>
      <c r="Y1107" s="33"/>
      <c r="Z1107" s="33"/>
    </row>
    <row r="1108" spans="1:26" ht="15.5">
      <c r="A1108" s="33"/>
      <c r="B1108" s="34"/>
      <c r="C1108" s="35"/>
      <c r="D1108" s="34"/>
      <c r="E1108" s="36"/>
      <c r="F1108" s="37"/>
      <c r="G1108" s="37"/>
      <c r="H1108" s="34"/>
      <c r="I1108" s="33"/>
      <c r="J1108" s="33"/>
      <c r="K1108" s="33"/>
      <c r="L1108" s="33"/>
      <c r="M1108" s="33"/>
      <c r="N1108" s="33"/>
      <c r="O1108" s="33"/>
      <c r="P1108" s="33"/>
      <c r="Q1108" s="33"/>
      <c r="R1108" s="33"/>
      <c r="S1108" s="33"/>
      <c r="T1108" s="33"/>
      <c r="U1108" s="33"/>
      <c r="V1108" s="33"/>
      <c r="W1108" s="33"/>
      <c r="X1108" s="33"/>
      <c r="Y1108" s="33"/>
      <c r="Z1108" s="33"/>
    </row>
    <row r="1109" spans="1:26" ht="15.5">
      <c r="A1109" s="33"/>
      <c r="B1109" s="34"/>
      <c r="C1109" s="35"/>
      <c r="D1109" s="34"/>
      <c r="E1109" s="36"/>
      <c r="F1109" s="37"/>
      <c r="G1109" s="37"/>
      <c r="H1109" s="34"/>
      <c r="I1109" s="33"/>
      <c r="J1109" s="33"/>
      <c r="K1109" s="33"/>
      <c r="L1109" s="33"/>
      <c r="M1109" s="33"/>
      <c r="N1109" s="33"/>
      <c r="O1109" s="33"/>
      <c r="P1109" s="33"/>
      <c r="Q1109" s="33"/>
      <c r="R1109" s="33"/>
      <c r="S1109" s="33"/>
      <c r="T1109" s="33"/>
      <c r="U1109" s="33"/>
      <c r="V1109" s="33"/>
      <c r="W1109" s="33"/>
      <c r="X1109" s="33"/>
      <c r="Y1109" s="33"/>
      <c r="Z1109" s="33"/>
    </row>
    <row r="1110" spans="1:26" ht="15.5">
      <c r="A1110" s="33"/>
      <c r="B1110" s="34"/>
      <c r="C1110" s="35"/>
      <c r="D1110" s="34"/>
      <c r="E1110" s="36"/>
      <c r="F1110" s="37"/>
      <c r="G1110" s="37"/>
      <c r="H1110" s="34"/>
      <c r="I1110" s="33"/>
      <c r="J1110" s="33"/>
      <c r="K1110" s="33"/>
      <c r="L1110" s="33"/>
      <c r="M1110" s="33"/>
      <c r="N1110" s="33"/>
      <c r="O1110" s="33"/>
      <c r="P1110" s="33"/>
      <c r="Q1110" s="33"/>
      <c r="R1110" s="33"/>
      <c r="S1110" s="33"/>
      <c r="T1110" s="33"/>
      <c r="U1110" s="33"/>
      <c r="V1110" s="33"/>
      <c r="W1110" s="33"/>
      <c r="X1110" s="33"/>
      <c r="Y1110" s="33"/>
      <c r="Z1110" s="33"/>
    </row>
    <row r="1111" spans="1:26" ht="15.5">
      <c r="A1111" s="33"/>
      <c r="B1111" s="34"/>
      <c r="C1111" s="35"/>
      <c r="D1111" s="34"/>
      <c r="E1111" s="36"/>
      <c r="F1111" s="37"/>
      <c r="G1111" s="37"/>
      <c r="H1111" s="34"/>
      <c r="I1111" s="33"/>
      <c r="J1111" s="33"/>
      <c r="K1111" s="33"/>
      <c r="L1111" s="33"/>
      <c r="M1111" s="33"/>
      <c r="N1111" s="33"/>
      <c r="O1111" s="33"/>
      <c r="P1111" s="33"/>
      <c r="Q1111" s="33"/>
      <c r="R1111" s="33"/>
      <c r="S1111" s="33"/>
      <c r="T1111" s="33"/>
      <c r="U1111" s="33"/>
      <c r="V1111" s="33"/>
      <c r="W1111" s="33"/>
      <c r="X1111" s="33"/>
      <c r="Y1111" s="33"/>
      <c r="Z1111" s="33"/>
    </row>
    <row r="1112" spans="1:26" ht="15.5">
      <c r="A1112" s="33"/>
      <c r="B1112" s="34"/>
      <c r="C1112" s="35"/>
      <c r="D1112" s="34"/>
      <c r="E1112" s="36"/>
      <c r="F1112" s="37"/>
      <c r="G1112" s="37"/>
      <c r="H1112" s="34"/>
      <c r="I1112" s="33"/>
      <c r="J1112" s="33"/>
      <c r="K1112" s="33"/>
      <c r="L1112" s="33"/>
      <c r="M1112" s="33"/>
      <c r="N1112" s="33"/>
      <c r="O1112" s="33"/>
      <c r="P1112" s="33"/>
      <c r="Q1112" s="33"/>
      <c r="R1112" s="33"/>
      <c r="S1112" s="33"/>
      <c r="T1112" s="33"/>
      <c r="U1112" s="33"/>
      <c r="V1112" s="33"/>
      <c r="W1112" s="33"/>
      <c r="X1112" s="33"/>
      <c r="Y1112" s="33"/>
      <c r="Z1112" s="33"/>
    </row>
    <row r="1113" spans="1:26" ht="15.5">
      <c r="A1113" s="33"/>
      <c r="B1113" s="34"/>
      <c r="C1113" s="35"/>
      <c r="D1113" s="34"/>
      <c r="E1113" s="36"/>
      <c r="F1113" s="37"/>
      <c r="G1113" s="37"/>
      <c r="H1113" s="34"/>
      <c r="I1113" s="33"/>
      <c r="J1113" s="33"/>
      <c r="K1113" s="33"/>
      <c r="L1113" s="33"/>
      <c r="M1113" s="33"/>
      <c r="N1113" s="33"/>
      <c r="O1113" s="33"/>
      <c r="P1113" s="33"/>
      <c r="Q1113" s="33"/>
      <c r="R1113" s="33"/>
      <c r="S1113" s="33"/>
      <c r="T1113" s="33"/>
      <c r="U1113" s="33"/>
      <c r="V1113" s="33"/>
      <c r="W1113" s="33"/>
      <c r="X1113" s="33"/>
      <c r="Y1113" s="33"/>
      <c r="Z1113" s="33"/>
    </row>
    <row r="1114" spans="1:26" ht="15.5">
      <c r="A1114" s="33"/>
      <c r="B1114" s="34"/>
      <c r="C1114" s="35"/>
      <c r="D1114" s="34"/>
      <c r="E1114" s="36"/>
      <c r="F1114" s="37"/>
      <c r="G1114" s="37"/>
      <c r="H1114" s="34"/>
      <c r="I1114" s="33"/>
      <c r="J1114" s="33"/>
      <c r="K1114" s="33"/>
      <c r="L1114" s="33"/>
      <c r="M1114" s="33"/>
      <c r="N1114" s="33"/>
      <c r="O1114" s="33"/>
      <c r="P1114" s="33"/>
      <c r="Q1114" s="33"/>
      <c r="R1114" s="33"/>
      <c r="S1114" s="33"/>
      <c r="T1114" s="33"/>
      <c r="U1114" s="33"/>
      <c r="V1114" s="33"/>
      <c r="W1114" s="33"/>
      <c r="X1114" s="33"/>
      <c r="Y1114" s="33"/>
      <c r="Z1114" s="33"/>
    </row>
    <row r="1115" spans="1:26" ht="15.5">
      <c r="A1115" s="33"/>
      <c r="B1115" s="34"/>
      <c r="C1115" s="35"/>
      <c r="D1115" s="34"/>
      <c r="E1115" s="36"/>
      <c r="F1115" s="37"/>
      <c r="G1115" s="37"/>
      <c r="H1115" s="34"/>
      <c r="I1115" s="33"/>
      <c r="J1115" s="33"/>
      <c r="K1115" s="33"/>
      <c r="L1115" s="33"/>
      <c r="M1115" s="33"/>
      <c r="N1115" s="33"/>
      <c r="O1115" s="33"/>
      <c r="P1115" s="33"/>
      <c r="Q1115" s="33"/>
      <c r="R1115" s="33"/>
      <c r="S1115" s="33"/>
      <c r="T1115" s="33"/>
      <c r="U1115" s="33"/>
      <c r="V1115" s="33"/>
      <c r="W1115" s="33"/>
      <c r="X1115" s="33"/>
      <c r="Y1115" s="33"/>
      <c r="Z1115" s="33"/>
    </row>
    <row r="1116" spans="1:26" ht="15.5">
      <c r="A1116" s="33"/>
      <c r="B1116" s="34"/>
      <c r="C1116" s="35"/>
      <c r="D1116" s="34"/>
      <c r="E1116" s="36"/>
      <c r="F1116" s="37"/>
      <c r="G1116" s="37"/>
      <c r="H1116" s="34"/>
      <c r="I1116" s="33"/>
      <c r="J1116" s="33"/>
      <c r="K1116" s="33"/>
      <c r="L1116" s="33"/>
      <c r="M1116" s="33"/>
      <c r="N1116" s="33"/>
      <c r="O1116" s="33"/>
      <c r="P1116" s="33"/>
      <c r="Q1116" s="33"/>
      <c r="R1116" s="33"/>
      <c r="S1116" s="33"/>
      <c r="T1116" s="33"/>
      <c r="U1116" s="33"/>
      <c r="V1116" s="33"/>
      <c r="W1116" s="33"/>
      <c r="X1116" s="33"/>
      <c r="Y1116" s="33"/>
      <c r="Z1116" s="33"/>
    </row>
    <row r="1117" spans="1:26" ht="15.5">
      <c r="A1117" s="33"/>
      <c r="B1117" s="34"/>
      <c r="C1117" s="35"/>
      <c r="D1117" s="34"/>
      <c r="E1117" s="36"/>
      <c r="F1117" s="37"/>
      <c r="G1117" s="37"/>
      <c r="H1117" s="34"/>
      <c r="I1117" s="33"/>
      <c r="J1117" s="33"/>
      <c r="K1117" s="33"/>
      <c r="L1117" s="33"/>
      <c r="M1117" s="33"/>
      <c r="N1117" s="33"/>
      <c r="O1117" s="33"/>
      <c r="P1117" s="33"/>
      <c r="Q1117" s="33"/>
      <c r="R1117" s="33"/>
      <c r="S1117" s="33"/>
      <c r="T1117" s="33"/>
      <c r="U1117" s="33"/>
      <c r="V1117" s="33"/>
      <c r="W1117" s="33"/>
      <c r="X1117" s="33"/>
      <c r="Y1117" s="33"/>
      <c r="Z1117" s="33"/>
    </row>
    <row r="1118" spans="1:26" ht="15.5">
      <c r="A1118" s="33"/>
      <c r="B1118" s="34"/>
      <c r="C1118" s="35"/>
      <c r="D1118" s="34"/>
      <c r="E1118" s="36"/>
      <c r="F1118" s="37"/>
      <c r="G1118" s="37"/>
      <c r="H1118" s="34"/>
      <c r="I1118" s="33"/>
      <c r="J1118" s="33"/>
      <c r="K1118" s="33"/>
      <c r="L1118" s="33"/>
      <c r="M1118" s="33"/>
      <c r="N1118" s="33"/>
      <c r="O1118" s="33"/>
      <c r="P1118" s="33"/>
      <c r="Q1118" s="33"/>
      <c r="R1118" s="33"/>
      <c r="S1118" s="33"/>
      <c r="T1118" s="33"/>
      <c r="U1118" s="33"/>
      <c r="V1118" s="33"/>
      <c r="W1118" s="33"/>
      <c r="X1118" s="33"/>
      <c r="Y1118" s="33"/>
      <c r="Z1118" s="33"/>
    </row>
    <row r="1119" spans="1:26" ht="15.5">
      <c r="A1119" s="33"/>
      <c r="B1119" s="34"/>
      <c r="C1119" s="35"/>
      <c r="D1119" s="34"/>
      <c r="E1119" s="36"/>
      <c r="F1119" s="37"/>
      <c r="G1119" s="37"/>
      <c r="H1119" s="34"/>
      <c r="I1119" s="33"/>
      <c r="J1119" s="33"/>
      <c r="K1119" s="33"/>
      <c r="L1119" s="33"/>
      <c r="M1119" s="33"/>
      <c r="N1119" s="33"/>
      <c r="O1119" s="33"/>
      <c r="P1119" s="33"/>
      <c r="Q1119" s="33"/>
      <c r="R1119" s="33"/>
      <c r="S1119" s="33"/>
      <c r="T1119" s="33"/>
      <c r="U1119" s="33"/>
      <c r="V1119" s="33"/>
      <c r="W1119" s="33"/>
      <c r="X1119" s="33"/>
      <c r="Y1119" s="33"/>
      <c r="Z1119" s="33"/>
    </row>
    <row r="1120" spans="1:26" ht="15.5">
      <c r="A1120" s="33"/>
      <c r="B1120" s="34"/>
      <c r="C1120" s="35"/>
      <c r="D1120" s="34"/>
      <c r="E1120" s="36"/>
      <c r="F1120" s="37"/>
      <c r="G1120" s="37"/>
      <c r="H1120" s="34"/>
      <c r="I1120" s="33"/>
      <c r="J1120" s="33"/>
      <c r="K1120" s="33"/>
      <c r="L1120" s="33"/>
      <c r="M1120" s="33"/>
      <c r="N1120" s="33"/>
      <c r="O1120" s="33"/>
      <c r="P1120" s="33"/>
      <c r="Q1120" s="33"/>
      <c r="R1120" s="33"/>
      <c r="S1120" s="33"/>
      <c r="T1120" s="33"/>
      <c r="U1120" s="33"/>
      <c r="V1120" s="33"/>
      <c r="W1120" s="33"/>
      <c r="X1120" s="33"/>
      <c r="Y1120" s="33"/>
      <c r="Z1120" s="33"/>
    </row>
    <row r="1121" spans="1:26" ht="15.5">
      <c r="A1121" s="33"/>
      <c r="B1121" s="34"/>
      <c r="C1121" s="35"/>
      <c r="D1121" s="34"/>
      <c r="E1121" s="36"/>
      <c r="F1121" s="37"/>
      <c r="G1121" s="37"/>
      <c r="H1121" s="34"/>
      <c r="I1121" s="33"/>
      <c r="J1121" s="33"/>
      <c r="K1121" s="33"/>
      <c r="L1121" s="33"/>
      <c r="M1121" s="33"/>
      <c r="N1121" s="33"/>
      <c r="O1121" s="33"/>
      <c r="P1121" s="33"/>
      <c r="Q1121" s="33"/>
      <c r="R1121" s="33"/>
      <c r="S1121" s="33"/>
      <c r="T1121" s="33"/>
      <c r="U1121" s="33"/>
      <c r="V1121" s="33"/>
      <c r="W1121" s="33"/>
      <c r="X1121" s="33"/>
      <c r="Y1121" s="33"/>
      <c r="Z1121" s="33"/>
    </row>
    <row r="1122" spans="1:26" ht="15.5">
      <c r="A1122" s="33"/>
      <c r="B1122" s="34"/>
      <c r="C1122" s="35"/>
      <c r="D1122" s="34"/>
      <c r="E1122" s="36"/>
      <c r="F1122" s="37"/>
      <c r="G1122" s="37"/>
      <c r="H1122" s="34"/>
      <c r="I1122" s="33"/>
      <c r="J1122" s="33"/>
      <c r="K1122" s="33"/>
      <c r="L1122" s="33"/>
      <c r="M1122" s="33"/>
      <c r="N1122" s="33"/>
      <c r="O1122" s="33"/>
      <c r="P1122" s="33"/>
      <c r="Q1122" s="33"/>
      <c r="R1122" s="33"/>
      <c r="S1122" s="33"/>
      <c r="T1122" s="33"/>
      <c r="U1122" s="33"/>
      <c r="V1122" s="33"/>
      <c r="W1122" s="33"/>
      <c r="X1122" s="33"/>
      <c r="Y1122" s="33"/>
      <c r="Z1122" s="33"/>
    </row>
    <row r="1123" spans="1:26" ht="15.5">
      <c r="A1123" s="33"/>
      <c r="B1123" s="34"/>
      <c r="C1123" s="35"/>
      <c r="D1123" s="34"/>
      <c r="E1123" s="36"/>
      <c r="F1123" s="37"/>
      <c r="G1123" s="37"/>
      <c r="H1123" s="34"/>
      <c r="I1123" s="33"/>
      <c r="J1123" s="33"/>
      <c r="K1123" s="33"/>
      <c r="L1123" s="33"/>
      <c r="M1123" s="33"/>
      <c r="N1123" s="33"/>
      <c r="O1123" s="33"/>
      <c r="P1123" s="33"/>
      <c r="Q1123" s="33"/>
      <c r="R1123" s="33"/>
      <c r="S1123" s="33"/>
      <c r="T1123" s="33"/>
      <c r="U1123" s="33"/>
      <c r="V1123" s="33"/>
      <c r="W1123" s="33"/>
      <c r="X1123" s="33"/>
      <c r="Y1123" s="33"/>
      <c r="Z1123" s="33"/>
    </row>
    <row r="1124" spans="1:26" ht="15.5">
      <c r="A1124" s="33"/>
      <c r="B1124" s="34"/>
      <c r="C1124" s="35"/>
      <c r="D1124" s="34"/>
      <c r="E1124" s="36"/>
      <c r="F1124" s="37"/>
      <c r="G1124" s="37"/>
      <c r="H1124" s="34"/>
      <c r="I1124" s="33"/>
      <c r="J1124" s="33"/>
      <c r="K1124" s="33"/>
      <c r="L1124" s="33"/>
      <c r="M1124" s="33"/>
      <c r="N1124" s="33"/>
      <c r="O1124" s="33"/>
      <c r="P1124" s="33"/>
      <c r="Q1124" s="33"/>
      <c r="R1124" s="33"/>
      <c r="S1124" s="33"/>
      <c r="T1124" s="33"/>
      <c r="U1124" s="33"/>
      <c r="V1124" s="33"/>
      <c r="W1124" s="33"/>
      <c r="X1124" s="33"/>
      <c r="Y1124" s="33"/>
      <c r="Z1124" s="33"/>
    </row>
    <row r="1125" spans="1:26" ht="15.5">
      <c r="A1125" s="33"/>
      <c r="B1125" s="34"/>
      <c r="C1125" s="35"/>
      <c r="D1125" s="34"/>
      <c r="E1125" s="36"/>
      <c r="F1125" s="37"/>
      <c r="G1125" s="37"/>
      <c r="H1125" s="34"/>
      <c r="I1125" s="33"/>
      <c r="J1125" s="33"/>
      <c r="K1125" s="33"/>
      <c r="L1125" s="33"/>
      <c r="M1125" s="33"/>
      <c r="N1125" s="33"/>
      <c r="O1125" s="33"/>
      <c r="P1125" s="33"/>
      <c r="Q1125" s="33"/>
      <c r="R1125" s="33"/>
      <c r="S1125" s="33"/>
      <c r="T1125" s="33"/>
      <c r="U1125" s="33"/>
      <c r="V1125" s="33"/>
      <c r="W1125" s="33"/>
      <c r="X1125" s="33"/>
      <c r="Y1125" s="33"/>
      <c r="Z1125" s="33"/>
    </row>
    <row r="1126" spans="1:26" ht="15.5">
      <c r="A1126" s="33"/>
      <c r="B1126" s="34"/>
      <c r="C1126" s="35"/>
      <c r="D1126" s="34"/>
      <c r="E1126" s="36"/>
      <c r="F1126" s="37"/>
      <c r="G1126" s="37"/>
      <c r="H1126" s="34"/>
      <c r="I1126" s="33"/>
      <c r="J1126" s="33"/>
      <c r="K1126" s="33"/>
      <c r="L1126" s="33"/>
      <c r="M1126" s="33"/>
      <c r="N1126" s="33"/>
      <c r="O1126" s="33"/>
      <c r="P1126" s="33"/>
      <c r="Q1126" s="33"/>
      <c r="R1126" s="33"/>
      <c r="S1126" s="33"/>
      <c r="T1126" s="33"/>
      <c r="U1126" s="33"/>
      <c r="V1126" s="33"/>
      <c r="W1126" s="33"/>
      <c r="X1126" s="33"/>
      <c r="Y1126" s="33"/>
      <c r="Z1126" s="33"/>
    </row>
    <row r="1127" spans="1:26" ht="15.5">
      <c r="A1127" s="33"/>
      <c r="B1127" s="34"/>
      <c r="C1127" s="35"/>
      <c r="D1127" s="34"/>
      <c r="E1127" s="36"/>
      <c r="F1127" s="37"/>
      <c r="G1127" s="37"/>
      <c r="H1127" s="34"/>
      <c r="I1127" s="33"/>
      <c r="J1127" s="33"/>
      <c r="K1127" s="33"/>
      <c r="L1127" s="33"/>
      <c r="M1127" s="33"/>
      <c r="N1127" s="33"/>
      <c r="O1127" s="33"/>
      <c r="P1127" s="33"/>
      <c r="Q1127" s="33"/>
      <c r="R1127" s="33"/>
      <c r="S1127" s="33"/>
      <c r="T1127" s="33"/>
      <c r="U1127" s="33"/>
      <c r="V1127" s="33"/>
      <c r="W1127" s="33"/>
      <c r="X1127" s="33"/>
      <c r="Y1127" s="33"/>
      <c r="Z1127" s="33"/>
    </row>
    <row r="1128" spans="1:26" ht="15.5">
      <c r="A1128" s="33"/>
      <c r="B1128" s="34"/>
      <c r="C1128" s="35"/>
      <c r="D1128" s="34"/>
      <c r="E1128" s="36"/>
      <c r="F1128" s="37"/>
      <c r="G1128" s="37"/>
      <c r="H1128" s="34"/>
      <c r="I1128" s="33"/>
      <c r="J1128" s="33"/>
      <c r="K1128" s="33"/>
      <c r="L1128" s="33"/>
      <c r="M1128" s="33"/>
      <c r="N1128" s="33"/>
      <c r="O1128" s="33"/>
      <c r="P1128" s="33"/>
      <c r="Q1128" s="33"/>
      <c r="R1128" s="33"/>
      <c r="S1128" s="33"/>
      <c r="T1128" s="33"/>
      <c r="U1128" s="33"/>
      <c r="V1128" s="33"/>
      <c r="W1128" s="33"/>
      <c r="X1128" s="33"/>
      <c r="Y1128" s="33"/>
      <c r="Z1128" s="33"/>
    </row>
    <row r="1129" spans="1:26" ht="15.5">
      <c r="A1129" s="33"/>
      <c r="B1129" s="34"/>
      <c r="C1129" s="35"/>
      <c r="D1129" s="34"/>
      <c r="E1129" s="36"/>
      <c r="F1129" s="37"/>
      <c r="G1129" s="37"/>
      <c r="H1129" s="34"/>
      <c r="I1129" s="33"/>
      <c r="J1129" s="33"/>
      <c r="K1129" s="33"/>
      <c r="L1129" s="33"/>
      <c r="M1129" s="33"/>
      <c r="N1129" s="33"/>
      <c r="O1129" s="33"/>
      <c r="P1129" s="33"/>
      <c r="Q1129" s="33"/>
      <c r="R1129" s="33"/>
      <c r="S1129" s="33"/>
      <c r="T1129" s="33"/>
      <c r="U1129" s="33"/>
      <c r="V1129" s="33"/>
      <c r="W1129" s="33"/>
      <c r="X1129" s="33"/>
      <c r="Y1129" s="33"/>
      <c r="Z1129" s="33"/>
    </row>
    <row r="1130" spans="1:26" ht="15.5">
      <c r="A1130" s="33"/>
      <c r="B1130" s="34"/>
      <c r="C1130" s="35"/>
      <c r="D1130" s="34"/>
      <c r="E1130" s="36"/>
      <c r="F1130" s="37"/>
      <c r="G1130" s="37"/>
      <c r="H1130" s="34"/>
      <c r="I1130" s="33"/>
      <c r="J1130" s="33"/>
      <c r="K1130" s="33"/>
      <c r="L1130" s="33"/>
      <c r="M1130" s="33"/>
      <c r="N1130" s="33"/>
      <c r="O1130" s="33"/>
      <c r="P1130" s="33"/>
      <c r="Q1130" s="33"/>
      <c r="R1130" s="33"/>
      <c r="S1130" s="33"/>
      <c r="T1130" s="33"/>
      <c r="U1130" s="33"/>
      <c r="V1130" s="33"/>
      <c r="W1130" s="33"/>
      <c r="X1130" s="33"/>
      <c r="Y1130" s="33"/>
      <c r="Z1130" s="33"/>
    </row>
    <row r="1131" spans="1:26" ht="15.5">
      <c r="A1131" s="33"/>
      <c r="B1131" s="34"/>
      <c r="C1131" s="35"/>
      <c r="D1131" s="34"/>
      <c r="E1131" s="36"/>
      <c r="F1131" s="37"/>
      <c r="G1131" s="37"/>
      <c r="H1131" s="34"/>
      <c r="I1131" s="33"/>
      <c r="J1131" s="33"/>
      <c r="K1131" s="33"/>
      <c r="L1131" s="33"/>
      <c r="M1131" s="33"/>
      <c r="N1131" s="33"/>
      <c r="O1131" s="33"/>
      <c r="P1131" s="33"/>
      <c r="Q1131" s="33"/>
      <c r="R1131" s="33"/>
      <c r="S1131" s="33"/>
      <c r="T1131" s="33"/>
      <c r="U1131" s="33"/>
      <c r="V1131" s="33"/>
      <c r="W1131" s="33"/>
      <c r="X1131" s="33"/>
      <c r="Y1131" s="33"/>
      <c r="Z1131" s="33"/>
    </row>
    <row r="1132" spans="1:26" ht="15.5">
      <c r="A1132" s="33"/>
      <c r="B1132" s="34"/>
      <c r="C1132" s="35"/>
      <c r="D1132" s="34"/>
      <c r="E1132" s="36"/>
      <c r="F1132" s="37"/>
      <c r="G1132" s="37"/>
      <c r="H1132" s="34"/>
      <c r="I1132" s="33"/>
      <c r="J1132" s="33"/>
      <c r="K1132" s="33"/>
      <c r="L1132" s="33"/>
      <c r="M1132" s="33"/>
      <c r="N1132" s="33"/>
      <c r="O1132" s="33"/>
      <c r="P1132" s="33"/>
      <c r="Q1132" s="33"/>
      <c r="R1132" s="33"/>
      <c r="S1132" s="33"/>
      <c r="T1132" s="33"/>
      <c r="U1132" s="33"/>
      <c r="V1132" s="33"/>
      <c r="W1132" s="33"/>
      <c r="X1132" s="33"/>
      <c r="Y1132" s="33"/>
      <c r="Z1132" s="33"/>
    </row>
    <row r="1133" spans="1:26" ht="15.5">
      <c r="A1133" s="33"/>
      <c r="B1133" s="34"/>
      <c r="C1133" s="35"/>
      <c r="D1133" s="34"/>
      <c r="E1133" s="36"/>
      <c r="F1133" s="37"/>
      <c r="G1133" s="37"/>
      <c r="H1133" s="34"/>
      <c r="I1133" s="33"/>
      <c r="J1133" s="33"/>
      <c r="K1133" s="33"/>
      <c r="L1133" s="33"/>
      <c r="M1133" s="33"/>
      <c r="N1133" s="33"/>
      <c r="O1133" s="33"/>
      <c r="P1133" s="33"/>
      <c r="Q1133" s="33"/>
      <c r="R1133" s="33"/>
      <c r="S1133" s="33"/>
      <c r="T1133" s="33"/>
      <c r="U1133" s="33"/>
      <c r="V1133" s="33"/>
      <c r="W1133" s="33"/>
      <c r="X1133" s="33"/>
      <c r="Y1133" s="33"/>
      <c r="Z1133" s="33"/>
    </row>
    <row r="1134" spans="1:26" ht="15.5">
      <c r="A1134" s="33"/>
      <c r="B1134" s="34"/>
      <c r="C1134" s="35"/>
      <c r="D1134" s="34"/>
      <c r="E1134" s="36"/>
      <c r="F1134" s="37"/>
      <c r="G1134" s="37"/>
      <c r="H1134" s="34"/>
      <c r="I1134" s="33"/>
      <c r="J1134" s="33"/>
      <c r="K1134" s="33"/>
      <c r="L1134" s="33"/>
      <c r="M1134" s="33"/>
      <c r="N1134" s="33"/>
      <c r="O1134" s="33"/>
      <c r="P1134" s="33"/>
      <c r="Q1134" s="33"/>
      <c r="R1134" s="33"/>
      <c r="S1134" s="33"/>
      <c r="T1134" s="33"/>
      <c r="U1134" s="33"/>
      <c r="V1134" s="33"/>
      <c r="W1134" s="33"/>
      <c r="X1134" s="33"/>
      <c r="Y1134" s="33"/>
      <c r="Z1134" s="33"/>
    </row>
    <row r="1135" spans="1:26" ht="15.5">
      <c r="A1135" s="33"/>
      <c r="B1135" s="34"/>
      <c r="C1135" s="35"/>
      <c r="D1135" s="34"/>
      <c r="E1135" s="36"/>
      <c r="F1135" s="37"/>
      <c r="G1135" s="37"/>
      <c r="H1135" s="34"/>
      <c r="I1135" s="33"/>
      <c r="J1135" s="33"/>
      <c r="K1135" s="33"/>
      <c r="L1135" s="33"/>
      <c r="M1135" s="33"/>
      <c r="N1135" s="33"/>
      <c r="O1135" s="33"/>
      <c r="P1135" s="33"/>
      <c r="Q1135" s="33"/>
      <c r="R1135" s="33"/>
      <c r="S1135" s="33"/>
      <c r="T1135" s="33"/>
      <c r="U1135" s="33"/>
      <c r="V1135" s="33"/>
      <c r="W1135" s="33"/>
      <c r="X1135" s="33"/>
      <c r="Y1135" s="33"/>
      <c r="Z1135" s="33"/>
    </row>
    <row r="1136" spans="1:26" ht="15.5">
      <c r="A1136" s="33"/>
      <c r="B1136" s="34"/>
      <c r="C1136" s="35"/>
      <c r="D1136" s="34"/>
      <c r="E1136" s="36"/>
      <c r="F1136" s="37"/>
      <c r="G1136" s="37"/>
      <c r="H1136" s="34"/>
      <c r="I1136" s="33"/>
      <c r="J1136" s="33"/>
      <c r="K1136" s="33"/>
      <c r="L1136" s="33"/>
      <c r="M1136" s="33"/>
      <c r="N1136" s="33"/>
      <c r="O1136" s="33"/>
      <c r="P1136" s="33"/>
      <c r="Q1136" s="33"/>
      <c r="R1136" s="33"/>
      <c r="S1136" s="33"/>
      <c r="T1136" s="33"/>
      <c r="U1136" s="33"/>
      <c r="V1136" s="33"/>
      <c r="W1136" s="33"/>
      <c r="X1136" s="33"/>
      <c r="Y1136" s="33"/>
      <c r="Z1136" s="33"/>
    </row>
    <row r="1137" spans="1:26" ht="15.5">
      <c r="A1137" s="33"/>
      <c r="B1137" s="34"/>
      <c r="C1137" s="35"/>
      <c r="D1137" s="34"/>
      <c r="E1137" s="36"/>
      <c r="F1137" s="37"/>
      <c r="G1137" s="37"/>
      <c r="H1137" s="34"/>
      <c r="I1137" s="33"/>
      <c r="J1137" s="33"/>
      <c r="K1137" s="33"/>
      <c r="L1137" s="33"/>
      <c r="M1137" s="33"/>
      <c r="N1137" s="33"/>
      <c r="O1137" s="33"/>
      <c r="P1137" s="33"/>
      <c r="Q1137" s="33"/>
      <c r="R1137" s="33"/>
      <c r="S1137" s="33"/>
      <c r="T1137" s="33"/>
      <c r="U1137" s="33"/>
      <c r="V1137" s="33"/>
      <c r="W1137" s="33"/>
      <c r="X1137" s="33"/>
      <c r="Y1137" s="33"/>
      <c r="Z1137" s="33"/>
    </row>
    <row r="1138" spans="1:26" ht="15.5">
      <c r="A1138" s="33"/>
      <c r="B1138" s="34"/>
      <c r="C1138" s="35"/>
      <c r="D1138" s="34"/>
      <c r="E1138" s="36"/>
      <c r="F1138" s="37"/>
      <c r="G1138" s="37"/>
      <c r="H1138" s="34"/>
      <c r="I1138" s="33"/>
      <c r="J1138" s="33"/>
      <c r="K1138" s="33"/>
      <c r="L1138" s="33"/>
      <c r="M1138" s="33"/>
      <c r="N1138" s="33"/>
      <c r="O1138" s="33"/>
      <c r="P1138" s="33"/>
      <c r="Q1138" s="33"/>
      <c r="R1138" s="33"/>
      <c r="S1138" s="33"/>
      <c r="T1138" s="33"/>
      <c r="U1138" s="33"/>
      <c r="V1138" s="33"/>
      <c r="W1138" s="33"/>
      <c r="X1138" s="33"/>
      <c r="Y1138" s="33"/>
      <c r="Z1138" s="33"/>
    </row>
    <row r="1139" spans="1:26" ht="15.5">
      <c r="A1139" s="33"/>
      <c r="B1139" s="34"/>
      <c r="C1139" s="35"/>
      <c r="D1139" s="34"/>
      <c r="E1139" s="36"/>
      <c r="F1139" s="37"/>
      <c r="G1139" s="37"/>
      <c r="H1139" s="34"/>
      <c r="I1139" s="33"/>
      <c r="J1139" s="33"/>
      <c r="K1139" s="33"/>
      <c r="L1139" s="33"/>
      <c r="M1139" s="33"/>
      <c r="N1139" s="33"/>
      <c r="O1139" s="33"/>
      <c r="P1139" s="33"/>
      <c r="Q1139" s="33"/>
      <c r="R1139" s="33"/>
      <c r="S1139" s="33"/>
      <c r="T1139" s="33"/>
      <c r="U1139" s="33"/>
      <c r="V1139" s="33"/>
      <c r="W1139" s="33"/>
      <c r="X1139" s="33"/>
      <c r="Y1139" s="33"/>
      <c r="Z1139" s="33"/>
    </row>
    <row r="1140" spans="1:26" ht="15.5">
      <c r="A1140" s="33"/>
      <c r="B1140" s="34"/>
      <c r="C1140" s="35"/>
      <c r="D1140" s="34"/>
      <c r="E1140" s="36"/>
      <c r="F1140" s="37"/>
      <c r="G1140" s="37"/>
      <c r="H1140" s="34"/>
      <c r="I1140" s="33"/>
      <c r="J1140" s="33"/>
      <c r="K1140" s="33"/>
      <c r="L1140" s="33"/>
      <c r="M1140" s="33"/>
      <c r="N1140" s="33"/>
      <c r="O1140" s="33"/>
      <c r="P1140" s="33"/>
      <c r="Q1140" s="33"/>
      <c r="R1140" s="33"/>
      <c r="S1140" s="33"/>
      <c r="T1140" s="33"/>
      <c r="U1140" s="33"/>
      <c r="V1140" s="33"/>
      <c r="W1140" s="33"/>
      <c r="X1140" s="33"/>
      <c r="Y1140" s="33"/>
      <c r="Z1140" s="33"/>
    </row>
    <row r="1141" spans="1:26" ht="15.5">
      <c r="A1141" s="33"/>
      <c r="B1141" s="34"/>
      <c r="C1141" s="35"/>
      <c r="D1141" s="34"/>
      <c r="E1141" s="36"/>
      <c r="F1141" s="37"/>
      <c r="G1141" s="37"/>
      <c r="H1141" s="34"/>
      <c r="I1141" s="33"/>
      <c r="J1141" s="33"/>
      <c r="K1141" s="33"/>
      <c r="L1141" s="33"/>
      <c r="M1141" s="33"/>
      <c r="N1141" s="33"/>
      <c r="O1141" s="33"/>
      <c r="P1141" s="33"/>
      <c r="Q1141" s="33"/>
      <c r="R1141" s="33"/>
      <c r="S1141" s="33"/>
      <c r="T1141" s="33"/>
      <c r="U1141" s="33"/>
      <c r="V1141" s="33"/>
      <c r="W1141" s="33"/>
      <c r="X1141" s="33"/>
      <c r="Y1141" s="33"/>
      <c r="Z1141" s="33"/>
    </row>
    <row r="1142" spans="1:26" ht="15.5">
      <c r="A1142" s="33"/>
      <c r="B1142" s="34"/>
      <c r="C1142" s="35"/>
      <c r="D1142" s="34"/>
      <c r="E1142" s="36"/>
      <c r="F1142" s="37"/>
      <c r="G1142" s="37"/>
      <c r="H1142" s="34"/>
      <c r="I1142" s="33"/>
      <c r="J1142" s="33"/>
      <c r="K1142" s="33"/>
      <c r="L1142" s="33"/>
      <c r="M1142" s="33"/>
      <c r="N1142" s="33"/>
      <c r="O1142" s="33"/>
      <c r="P1142" s="33"/>
      <c r="Q1142" s="33"/>
      <c r="R1142" s="33"/>
      <c r="S1142" s="33"/>
      <c r="T1142" s="33"/>
      <c r="U1142" s="33"/>
      <c r="V1142" s="33"/>
      <c r="W1142" s="33"/>
      <c r="X1142" s="33"/>
      <c r="Y1142" s="33"/>
      <c r="Z1142" s="33"/>
    </row>
    <row r="1143" spans="1:26" ht="15.5">
      <c r="A1143" s="33"/>
      <c r="B1143" s="34"/>
      <c r="C1143" s="35"/>
      <c r="D1143" s="34"/>
      <c r="E1143" s="36"/>
      <c r="F1143" s="37"/>
      <c r="G1143" s="37"/>
      <c r="H1143" s="34"/>
      <c r="I1143" s="33"/>
      <c r="J1143" s="33"/>
      <c r="K1143" s="33"/>
      <c r="L1143" s="33"/>
      <c r="M1143" s="33"/>
      <c r="N1143" s="33"/>
      <c r="O1143" s="33"/>
      <c r="P1143" s="33"/>
      <c r="Q1143" s="33"/>
      <c r="R1143" s="33"/>
      <c r="S1143" s="33"/>
      <c r="T1143" s="33"/>
      <c r="U1143" s="33"/>
      <c r="V1143" s="33"/>
      <c r="W1143" s="33"/>
      <c r="X1143" s="33"/>
      <c r="Y1143" s="33"/>
      <c r="Z1143" s="33"/>
    </row>
    <row r="1144" spans="1:26" ht="15.5">
      <c r="A1144" s="33"/>
      <c r="B1144" s="34"/>
      <c r="C1144" s="35"/>
      <c r="D1144" s="34"/>
      <c r="E1144" s="36"/>
      <c r="F1144" s="37"/>
      <c r="G1144" s="37"/>
      <c r="H1144" s="34"/>
      <c r="I1144" s="33"/>
      <c r="J1144" s="33"/>
      <c r="K1144" s="33"/>
      <c r="L1144" s="33"/>
      <c r="M1144" s="33"/>
      <c r="N1144" s="33"/>
      <c r="O1144" s="33"/>
      <c r="P1144" s="33"/>
      <c r="Q1144" s="33"/>
      <c r="R1144" s="33"/>
      <c r="S1144" s="33"/>
      <c r="T1144" s="33"/>
      <c r="U1144" s="33"/>
      <c r="V1144" s="33"/>
      <c r="W1144" s="33"/>
      <c r="X1144" s="33"/>
      <c r="Y1144" s="33"/>
      <c r="Z1144" s="33"/>
    </row>
    <row r="1145" spans="1:26" ht="15.5">
      <c r="A1145" s="33"/>
      <c r="B1145" s="34"/>
      <c r="C1145" s="35"/>
      <c r="D1145" s="34"/>
      <c r="E1145" s="36"/>
      <c r="F1145" s="37"/>
      <c r="G1145" s="37"/>
      <c r="H1145" s="34"/>
      <c r="I1145" s="33"/>
      <c r="J1145" s="33"/>
      <c r="K1145" s="33"/>
      <c r="L1145" s="33"/>
      <c r="M1145" s="33"/>
      <c r="N1145" s="33"/>
      <c r="O1145" s="33"/>
      <c r="P1145" s="33"/>
      <c r="Q1145" s="33"/>
      <c r="R1145" s="33"/>
      <c r="S1145" s="33"/>
      <c r="T1145" s="33"/>
      <c r="U1145" s="33"/>
      <c r="V1145" s="33"/>
      <c r="W1145" s="33"/>
      <c r="X1145" s="33"/>
      <c r="Y1145" s="33"/>
      <c r="Z1145" s="33"/>
    </row>
    <row r="1146" spans="1:26" ht="15.5">
      <c r="A1146" s="33"/>
      <c r="B1146" s="34"/>
      <c r="C1146" s="35"/>
      <c r="D1146" s="34"/>
      <c r="E1146" s="36"/>
      <c r="F1146" s="37"/>
      <c r="G1146" s="37"/>
      <c r="H1146" s="34"/>
      <c r="I1146" s="33"/>
      <c r="J1146" s="33"/>
      <c r="K1146" s="33"/>
      <c r="L1146" s="33"/>
      <c r="M1146" s="33"/>
      <c r="N1146" s="33"/>
      <c r="O1146" s="33"/>
      <c r="P1146" s="33"/>
      <c r="Q1146" s="33"/>
      <c r="R1146" s="33"/>
      <c r="S1146" s="33"/>
      <c r="T1146" s="33"/>
      <c r="U1146" s="33"/>
      <c r="V1146" s="33"/>
      <c r="W1146" s="33"/>
      <c r="X1146" s="33"/>
      <c r="Y1146" s="33"/>
      <c r="Z1146" s="33"/>
    </row>
    <row r="1147" spans="1:26" ht="15.5">
      <c r="A1147" s="33"/>
      <c r="B1147" s="34"/>
      <c r="C1147" s="35"/>
      <c r="D1147" s="34"/>
      <c r="E1147" s="36"/>
      <c r="F1147" s="37"/>
      <c r="G1147" s="37"/>
      <c r="H1147" s="34"/>
      <c r="I1147" s="33"/>
      <c r="J1147" s="33"/>
      <c r="K1147" s="33"/>
      <c r="L1147" s="33"/>
      <c r="M1147" s="33"/>
      <c r="N1147" s="33"/>
      <c r="O1147" s="33"/>
      <c r="P1147" s="33"/>
      <c r="Q1147" s="33"/>
      <c r="R1147" s="33"/>
      <c r="S1147" s="33"/>
      <c r="T1147" s="33"/>
      <c r="U1147" s="33"/>
      <c r="V1147" s="33"/>
      <c r="W1147" s="33"/>
      <c r="X1147" s="33"/>
      <c r="Y1147" s="33"/>
      <c r="Z1147" s="33"/>
    </row>
    <row r="1148" spans="1:26" ht="15.5">
      <c r="A1148" s="33"/>
      <c r="B1148" s="34"/>
      <c r="C1148" s="35"/>
      <c r="D1148" s="34"/>
      <c r="E1148" s="36"/>
      <c r="F1148" s="37"/>
      <c r="G1148" s="37"/>
      <c r="H1148" s="34"/>
      <c r="I1148" s="33"/>
      <c r="J1148" s="33"/>
      <c r="K1148" s="33"/>
      <c r="L1148" s="33"/>
      <c r="M1148" s="33"/>
      <c r="N1148" s="33"/>
      <c r="O1148" s="33"/>
      <c r="P1148" s="33"/>
      <c r="Q1148" s="33"/>
      <c r="R1148" s="33"/>
      <c r="S1148" s="33"/>
      <c r="T1148" s="33"/>
      <c r="U1148" s="33"/>
      <c r="V1148" s="33"/>
      <c r="W1148" s="33"/>
      <c r="X1148" s="33"/>
      <c r="Y1148" s="33"/>
      <c r="Z1148" s="33"/>
    </row>
    <row r="1149" spans="1:26" ht="15.5">
      <c r="A1149" s="33"/>
      <c r="B1149" s="34"/>
      <c r="C1149" s="35"/>
      <c r="D1149" s="34"/>
      <c r="E1149" s="36"/>
      <c r="F1149" s="37"/>
      <c r="G1149" s="37"/>
      <c r="H1149" s="34"/>
      <c r="I1149" s="33"/>
      <c r="J1149" s="33"/>
      <c r="K1149" s="33"/>
      <c r="L1149" s="33"/>
      <c r="M1149" s="33"/>
      <c r="N1149" s="33"/>
      <c r="O1149" s="33"/>
      <c r="P1149" s="33"/>
      <c r="Q1149" s="33"/>
      <c r="R1149" s="33"/>
      <c r="S1149" s="33"/>
      <c r="T1149" s="33"/>
      <c r="U1149" s="33"/>
      <c r="V1149" s="33"/>
      <c r="W1149" s="33"/>
      <c r="X1149" s="33"/>
      <c r="Y1149" s="33"/>
      <c r="Z1149" s="33"/>
    </row>
    <row r="1150" spans="1:26" ht="15.5">
      <c r="A1150" s="33"/>
      <c r="B1150" s="34"/>
      <c r="C1150" s="35"/>
      <c r="D1150" s="34"/>
      <c r="E1150" s="36"/>
      <c r="F1150" s="37"/>
      <c r="G1150" s="37"/>
      <c r="H1150" s="34"/>
      <c r="I1150" s="33"/>
      <c r="J1150" s="33"/>
      <c r="K1150" s="33"/>
      <c r="L1150" s="33"/>
      <c r="M1150" s="33"/>
      <c r="N1150" s="33"/>
      <c r="O1150" s="33"/>
      <c r="P1150" s="33"/>
      <c r="Q1150" s="33"/>
      <c r="R1150" s="33"/>
      <c r="S1150" s="33"/>
      <c r="T1150" s="33"/>
      <c r="U1150" s="33"/>
      <c r="V1150" s="33"/>
      <c r="W1150" s="33"/>
      <c r="X1150" s="33"/>
      <c r="Y1150" s="33"/>
      <c r="Z1150" s="33"/>
    </row>
    <row r="1151" spans="1:26" ht="15.5">
      <c r="A1151" s="33"/>
      <c r="B1151" s="34"/>
      <c r="C1151" s="35"/>
      <c r="D1151" s="34"/>
      <c r="E1151" s="36"/>
      <c r="F1151" s="37"/>
      <c r="G1151" s="37"/>
      <c r="H1151" s="34"/>
      <c r="I1151" s="33"/>
      <c r="J1151" s="33"/>
      <c r="K1151" s="33"/>
      <c r="L1151" s="33"/>
      <c r="M1151" s="33"/>
      <c r="N1151" s="33"/>
      <c r="O1151" s="33"/>
      <c r="P1151" s="33"/>
      <c r="Q1151" s="33"/>
      <c r="R1151" s="33"/>
      <c r="S1151" s="33"/>
      <c r="T1151" s="33"/>
      <c r="U1151" s="33"/>
      <c r="V1151" s="33"/>
      <c r="W1151" s="33"/>
      <c r="X1151" s="33"/>
      <c r="Y1151" s="33"/>
      <c r="Z1151" s="33"/>
    </row>
    <row r="1152" spans="1:26" ht="15.5">
      <c r="A1152" s="33"/>
      <c r="B1152" s="34"/>
      <c r="C1152" s="35"/>
      <c r="D1152" s="34"/>
      <c r="E1152" s="36"/>
      <c r="F1152" s="37"/>
      <c r="G1152" s="37"/>
      <c r="H1152" s="34"/>
      <c r="I1152" s="33"/>
      <c r="J1152" s="33"/>
      <c r="K1152" s="33"/>
      <c r="L1152" s="33"/>
      <c r="M1152" s="33"/>
      <c r="N1152" s="33"/>
      <c r="O1152" s="33"/>
      <c r="P1152" s="33"/>
      <c r="Q1152" s="33"/>
      <c r="R1152" s="33"/>
      <c r="S1152" s="33"/>
      <c r="T1152" s="33"/>
      <c r="U1152" s="33"/>
      <c r="V1152" s="33"/>
      <c r="W1152" s="33"/>
      <c r="X1152" s="33"/>
      <c r="Y1152" s="33"/>
      <c r="Z1152" s="33"/>
    </row>
    <row r="1153" spans="1:26" ht="15.5">
      <c r="A1153" s="33"/>
      <c r="B1153" s="34"/>
      <c r="C1153" s="35"/>
      <c r="D1153" s="34"/>
      <c r="E1153" s="36"/>
      <c r="F1153" s="37"/>
      <c r="G1153" s="37"/>
      <c r="H1153" s="34"/>
      <c r="I1153" s="33"/>
      <c r="J1153" s="33"/>
      <c r="K1153" s="33"/>
      <c r="L1153" s="33"/>
      <c r="M1153" s="33"/>
      <c r="N1153" s="33"/>
      <c r="O1153" s="33"/>
      <c r="P1153" s="33"/>
      <c r="Q1153" s="33"/>
      <c r="R1153" s="33"/>
      <c r="S1153" s="33"/>
      <c r="T1153" s="33"/>
      <c r="U1153" s="33"/>
      <c r="V1153" s="33"/>
      <c r="W1153" s="33"/>
      <c r="X1153" s="33"/>
      <c r="Y1153" s="33"/>
      <c r="Z1153" s="33"/>
    </row>
    <row r="1154" spans="1:26" ht="15.5">
      <c r="A1154" s="33"/>
      <c r="B1154" s="34"/>
      <c r="C1154" s="35"/>
      <c r="D1154" s="34"/>
      <c r="E1154" s="36"/>
      <c r="F1154" s="37"/>
      <c r="G1154" s="37"/>
      <c r="H1154" s="34"/>
      <c r="I1154" s="33"/>
      <c r="J1154" s="33"/>
      <c r="K1154" s="33"/>
      <c r="L1154" s="33"/>
      <c r="M1154" s="33"/>
      <c r="N1154" s="33"/>
      <c r="O1154" s="33"/>
      <c r="P1154" s="33"/>
      <c r="Q1154" s="33"/>
      <c r="R1154" s="33"/>
      <c r="S1154" s="33"/>
      <c r="T1154" s="33"/>
      <c r="U1154" s="33"/>
      <c r="V1154" s="33"/>
      <c r="W1154" s="33"/>
      <c r="X1154" s="33"/>
      <c r="Y1154" s="33"/>
      <c r="Z1154" s="33"/>
    </row>
    <row r="1155" spans="1:26" ht="15.5">
      <c r="A1155" s="33"/>
      <c r="B1155" s="34"/>
      <c r="C1155" s="35"/>
      <c r="D1155" s="34"/>
      <c r="E1155" s="36"/>
      <c r="F1155" s="37"/>
      <c r="G1155" s="37"/>
      <c r="H1155" s="34"/>
      <c r="I1155" s="33"/>
      <c r="J1155" s="33"/>
      <c r="K1155" s="33"/>
      <c r="L1155" s="33"/>
      <c r="M1155" s="33"/>
      <c r="N1155" s="33"/>
      <c r="O1155" s="33"/>
      <c r="P1155" s="33"/>
      <c r="Q1155" s="33"/>
      <c r="R1155" s="33"/>
      <c r="S1155" s="33"/>
      <c r="T1155" s="33"/>
      <c r="U1155" s="33"/>
      <c r="V1155" s="33"/>
      <c r="W1155" s="33"/>
      <c r="X1155" s="33"/>
      <c r="Y1155" s="33"/>
      <c r="Z1155" s="33"/>
    </row>
    <row r="1156" spans="1:26" ht="15.5">
      <c r="A1156" s="33"/>
      <c r="B1156" s="34"/>
      <c r="C1156" s="35"/>
      <c r="D1156" s="34"/>
      <c r="E1156" s="36"/>
      <c r="F1156" s="37"/>
      <c r="G1156" s="37"/>
      <c r="H1156" s="34"/>
      <c r="I1156" s="33"/>
      <c r="J1156" s="33"/>
      <c r="K1156" s="33"/>
      <c r="L1156" s="33"/>
      <c r="M1156" s="33"/>
      <c r="N1156" s="33"/>
      <c r="O1156" s="33"/>
      <c r="P1156" s="33"/>
      <c r="Q1156" s="33"/>
      <c r="R1156" s="33"/>
      <c r="S1156" s="33"/>
      <c r="T1156" s="33"/>
      <c r="U1156" s="33"/>
      <c r="V1156" s="33"/>
      <c r="W1156" s="33"/>
      <c r="X1156" s="33"/>
      <c r="Y1156" s="33"/>
      <c r="Z1156" s="33"/>
    </row>
    <row r="1157" spans="1:26" ht="15.5">
      <c r="A1157" s="33"/>
      <c r="B1157" s="34"/>
      <c r="C1157" s="35"/>
      <c r="D1157" s="34"/>
      <c r="E1157" s="36"/>
      <c r="F1157" s="37"/>
      <c r="G1157" s="37"/>
      <c r="H1157" s="34"/>
      <c r="I1157" s="33"/>
      <c r="J1157" s="33"/>
      <c r="K1157" s="33"/>
      <c r="L1157" s="33"/>
      <c r="M1157" s="33"/>
      <c r="N1157" s="33"/>
      <c r="O1157" s="33"/>
      <c r="P1157" s="33"/>
      <c r="Q1157" s="33"/>
      <c r="R1157" s="33"/>
      <c r="S1157" s="33"/>
      <c r="T1157" s="33"/>
      <c r="U1157" s="33"/>
      <c r="V1157" s="33"/>
      <c r="W1157" s="33"/>
      <c r="X1157" s="33"/>
      <c r="Y1157" s="33"/>
      <c r="Z1157" s="33"/>
    </row>
    <row r="1158" spans="1:26" ht="15.5">
      <c r="A1158" s="33"/>
      <c r="B1158" s="34"/>
      <c r="C1158" s="35"/>
      <c r="D1158" s="34"/>
      <c r="E1158" s="36"/>
      <c r="F1158" s="37"/>
      <c r="G1158" s="37"/>
      <c r="H1158" s="34"/>
      <c r="I1158" s="33"/>
      <c r="J1158" s="33"/>
      <c r="K1158" s="33"/>
      <c r="L1158" s="33"/>
      <c r="M1158" s="33"/>
      <c r="N1158" s="33"/>
      <c r="O1158" s="33"/>
      <c r="P1158" s="33"/>
      <c r="Q1158" s="33"/>
      <c r="R1158" s="33"/>
      <c r="S1158" s="33"/>
      <c r="T1158" s="33"/>
      <c r="U1158" s="33"/>
      <c r="V1158" s="33"/>
      <c r="W1158" s="33"/>
      <c r="X1158" s="33"/>
      <c r="Y1158" s="33"/>
      <c r="Z1158" s="33"/>
    </row>
    <row r="1159" spans="1:26" ht="15.5">
      <c r="A1159" s="33"/>
      <c r="B1159" s="34"/>
      <c r="C1159" s="35"/>
      <c r="D1159" s="34"/>
      <c r="E1159" s="36"/>
      <c r="F1159" s="37"/>
      <c r="G1159" s="37"/>
      <c r="H1159" s="34"/>
      <c r="I1159" s="33"/>
      <c r="J1159" s="33"/>
      <c r="K1159" s="33"/>
      <c r="L1159" s="33"/>
      <c r="M1159" s="33"/>
      <c r="N1159" s="33"/>
      <c r="O1159" s="33"/>
      <c r="P1159" s="33"/>
      <c r="Q1159" s="33"/>
      <c r="R1159" s="33"/>
      <c r="S1159" s="33"/>
      <c r="T1159" s="33"/>
      <c r="U1159" s="33"/>
      <c r="V1159" s="33"/>
      <c r="W1159" s="33"/>
      <c r="X1159" s="33"/>
      <c r="Y1159" s="33"/>
      <c r="Z1159" s="33"/>
    </row>
    <row r="1160" spans="1:26" ht="15.5">
      <c r="A1160" s="33"/>
      <c r="B1160" s="34"/>
      <c r="C1160" s="35"/>
      <c r="D1160" s="34"/>
      <c r="E1160" s="36"/>
      <c r="F1160" s="37"/>
      <c r="G1160" s="37"/>
      <c r="H1160" s="34"/>
      <c r="I1160" s="33"/>
      <c r="J1160" s="33"/>
      <c r="K1160" s="33"/>
      <c r="L1160" s="33"/>
      <c r="M1160" s="33"/>
      <c r="N1160" s="33"/>
      <c r="O1160" s="33"/>
      <c r="P1160" s="33"/>
      <c r="Q1160" s="33"/>
      <c r="R1160" s="33"/>
      <c r="S1160" s="33"/>
      <c r="T1160" s="33"/>
      <c r="U1160" s="33"/>
      <c r="V1160" s="33"/>
      <c r="W1160" s="33"/>
      <c r="X1160" s="33"/>
      <c r="Y1160" s="33"/>
      <c r="Z1160" s="33"/>
    </row>
    <row r="1161" spans="1:26" ht="15.5">
      <c r="A1161" s="33"/>
      <c r="B1161" s="34"/>
      <c r="C1161" s="35"/>
      <c r="D1161" s="34"/>
      <c r="E1161" s="36"/>
      <c r="F1161" s="37"/>
      <c r="G1161" s="37"/>
      <c r="H1161" s="34"/>
      <c r="I1161" s="33"/>
      <c r="J1161" s="33"/>
      <c r="K1161" s="33"/>
      <c r="L1161" s="33"/>
      <c r="M1161" s="33"/>
      <c r="N1161" s="33"/>
      <c r="O1161" s="33"/>
      <c r="P1161" s="33"/>
      <c r="Q1161" s="33"/>
      <c r="R1161" s="33"/>
      <c r="S1161" s="33"/>
      <c r="T1161" s="33"/>
      <c r="U1161" s="33"/>
      <c r="V1161" s="33"/>
      <c r="W1161" s="33"/>
      <c r="X1161" s="33"/>
      <c r="Y1161" s="33"/>
      <c r="Z1161" s="33"/>
    </row>
    <row r="1162" spans="1:26" ht="15.5">
      <c r="A1162" s="33"/>
      <c r="B1162" s="34"/>
      <c r="C1162" s="35"/>
      <c r="D1162" s="34"/>
      <c r="E1162" s="36"/>
      <c r="F1162" s="37"/>
      <c r="G1162" s="37"/>
      <c r="H1162" s="34"/>
      <c r="I1162" s="33"/>
      <c r="J1162" s="33"/>
      <c r="K1162" s="33"/>
      <c r="L1162" s="33"/>
      <c r="M1162" s="33"/>
      <c r="N1162" s="33"/>
      <c r="O1162" s="33"/>
      <c r="P1162" s="33"/>
      <c r="Q1162" s="33"/>
      <c r="R1162" s="33"/>
      <c r="S1162" s="33"/>
      <c r="T1162" s="33"/>
      <c r="U1162" s="33"/>
      <c r="V1162" s="33"/>
      <c r="W1162" s="33"/>
      <c r="X1162" s="33"/>
      <c r="Y1162" s="33"/>
      <c r="Z1162" s="33"/>
    </row>
    <row r="1163" spans="1:26" ht="15.5">
      <c r="A1163" s="33"/>
      <c r="B1163" s="34"/>
      <c r="C1163" s="35"/>
      <c r="D1163" s="34"/>
      <c r="E1163" s="36"/>
      <c r="F1163" s="37"/>
      <c r="G1163" s="37"/>
      <c r="H1163" s="34"/>
      <c r="I1163" s="33"/>
      <c r="J1163" s="33"/>
      <c r="K1163" s="33"/>
      <c r="L1163" s="33"/>
      <c r="M1163" s="33"/>
      <c r="N1163" s="33"/>
      <c r="O1163" s="33"/>
      <c r="P1163" s="33"/>
      <c r="Q1163" s="33"/>
      <c r="R1163" s="33"/>
      <c r="S1163" s="33"/>
      <c r="T1163" s="33"/>
      <c r="U1163" s="33"/>
      <c r="V1163" s="33"/>
      <c r="W1163" s="33"/>
      <c r="X1163" s="33"/>
      <c r="Y1163" s="33"/>
      <c r="Z1163" s="33"/>
    </row>
    <row r="1164" spans="1:26" ht="15.5">
      <c r="A1164" s="33"/>
      <c r="B1164" s="34"/>
      <c r="C1164" s="35"/>
      <c r="D1164" s="34"/>
      <c r="E1164" s="36"/>
      <c r="F1164" s="37"/>
      <c r="G1164" s="37"/>
      <c r="H1164" s="34"/>
      <c r="I1164" s="33"/>
      <c r="J1164" s="33"/>
      <c r="K1164" s="33"/>
      <c r="L1164" s="33"/>
      <c r="M1164" s="33"/>
      <c r="N1164" s="33"/>
      <c r="O1164" s="33"/>
      <c r="P1164" s="33"/>
      <c r="Q1164" s="33"/>
      <c r="R1164" s="33"/>
      <c r="S1164" s="33"/>
      <c r="T1164" s="33"/>
      <c r="U1164" s="33"/>
      <c r="V1164" s="33"/>
      <c r="W1164" s="33"/>
      <c r="X1164" s="33"/>
      <c r="Y1164" s="33"/>
      <c r="Z1164" s="33"/>
    </row>
    <row r="1165" spans="1:26" ht="15.5">
      <c r="A1165" s="33"/>
      <c r="B1165" s="34"/>
      <c r="C1165" s="35"/>
      <c r="D1165" s="34"/>
      <c r="E1165" s="36"/>
      <c r="F1165" s="37"/>
      <c r="G1165" s="37"/>
      <c r="H1165" s="34"/>
      <c r="I1165" s="33"/>
      <c r="J1165" s="33"/>
      <c r="K1165" s="33"/>
      <c r="L1165" s="33"/>
      <c r="M1165" s="33"/>
      <c r="N1165" s="33"/>
      <c r="O1165" s="33"/>
      <c r="P1165" s="33"/>
      <c r="Q1165" s="33"/>
      <c r="R1165" s="33"/>
      <c r="S1165" s="33"/>
      <c r="T1165" s="33"/>
      <c r="U1165" s="33"/>
      <c r="V1165" s="33"/>
      <c r="W1165" s="33"/>
      <c r="X1165" s="33"/>
      <c r="Y1165" s="33"/>
      <c r="Z1165" s="33"/>
    </row>
    <row r="1166" spans="1:26" ht="15.5">
      <c r="A1166" s="33"/>
      <c r="B1166" s="34"/>
      <c r="C1166" s="35"/>
      <c r="D1166" s="34"/>
      <c r="E1166" s="36"/>
      <c r="F1166" s="37"/>
      <c r="G1166" s="37"/>
      <c r="H1166" s="34"/>
      <c r="I1166" s="33"/>
      <c r="J1166" s="33"/>
      <c r="K1166" s="33"/>
      <c r="L1166" s="33"/>
      <c r="M1166" s="33"/>
      <c r="N1166" s="33"/>
      <c r="O1166" s="33"/>
      <c r="P1166" s="33"/>
      <c r="Q1166" s="33"/>
      <c r="R1166" s="33"/>
      <c r="S1166" s="33"/>
      <c r="T1166" s="33"/>
      <c r="U1166" s="33"/>
      <c r="V1166" s="33"/>
      <c r="W1166" s="33"/>
      <c r="X1166" s="33"/>
      <c r="Y1166" s="33"/>
      <c r="Z1166" s="33"/>
    </row>
    <row r="1167" spans="1:26" ht="15.5">
      <c r="A1167" s="33"/>
      <c r="B1167" s="34"/>
      <c r="C1167" s="35"/>
      <c r="D1167" s="34"/>
      <c r="E1167" s="36"/>
      <c r="F1167" s="37"/>
      <c r="G1167" s="37"/>
      <c r="H1167" s="34"/>
      <c r="I1167" s="33"/>
      <c r="J1167" s="33"/>
      <c r="K1167" s="33"/>
      <c r="L1167" s="33"/>
      <c r="M1167" s="33"/>
      <c r="N1167" s="33"/>
      <c r="O1167" s="33"/>
      <c r="P1167" s="33"/>
      <c r="Q1167" s="33"/>
      <c r="R1167" s="33"/>
      <c r="S1167" s="33"/>
      <c r="T1167" s="33"/>
      <c r="U1167" s="33"/>
      <c r="V1167" s="33"/>
      <c r="W1167" s="33"/>
      <c r="X1167" s="33"/>
      <c r="Y1167" s="33"/>
      <c r="Z1167" s="33"/>
    </row>
    <row r="1168" spans="1:26" ht="15.5">
      <c r="A1168" s="33"/>
      <c r="B1168" s="34"/>
      <c r="C1168" s="35"/>
      <c r="D1168" s="34"/>
      <c r="E1168" s="36"/>
      <c r="F1168" s="37"/>
      <c r="G1168" s="37"/>
      <c r="H1168" s="34"/>
      <c r="I1168" s="33"/>
      <c r="J1168" s="33"/>
      <c r="K1168" s="33"/>
      <c r="L1168" s="33"/>
      <c r="M1168" s="33"/>
      <c r="N1168" s="33"/>
      <c r="O1168" s="33"/>
      <c r="P1168" s="33"/>
      <c r="Q1168" s="33"/>
      <c r="R1168" s="33"/>
      <c r="S1168" s="33"/>
      <c r="T1168" s="33"/>
      <c r="U1168" s="33"/>
      <c r="V1168" s="33"/>
      <c r="W1168" s="33"/>
      <c r="X1168" s="33"/>
      <c r="Y1168" s="33"/>
      <c r="Z1168" s="33"/>
    </row>
    <row r="1169" spans="1:26" ht="15.5">
      <c r="A1169" s="33"/>
      <c r="B1169" s="34"/>
      <c r="C1169" s="35"/>
      <c r="D1169" s="34"/>
      <c r="E1169" s="36"/>
      <c r="F1169" s="37"/>
      <c r="G1169" s="37"/>
      <c r="H1169" s="34"/>
      <c r="I1169" s="33"/>
      <c r="J1169" s="33"/>
      <c r="K1169" s="33"/>
      <c r="L1169" s="33"/>
      <c r="M1169" s="33"/>
      <c r="N1169" s="33"/>
      <c r="O1169" s="33"/>
      <c r="P1169" s="33"/>
      <c r="Q1169" s="33"/>
      <c r="R1169" s="33"/>
      <c r="S1169" s="33"/>
      <c r="T1169" s="33"/>
      <c r="U1169" s="33"/>
      <c r="V1169" s="33"/>
      <c r="W1169" s="33"/>
      <c r="X1169" s="33"/>
      <c r="Y1169" s="33"/>
      <c r="Z1169" s="33"/>
    </row>
    <row r="1170" spans="1:26" ht="15.5">
      <c r="A1170" s="33"/>
      <c r="B1170" s="34"/>
      <c r="C1170" s="35"/>
      <c r="D1170" s="34"/>
      <c r="E1170" s="36"/>
      <c r="F1170" s="37"/>
      <c r="G1170" s="37"/>
      <c r="H1170" s="34"/>
      <c r="I1170" s="33"/>
      <c r="J1170" s="33"/>
      <c r="K1170" s="33"/>
      <c r="L1170" s="33"/>
      <c r="M1170" s="33"/>
      <c r="N1170" s="33"/>
      <c r="O1170" s="33"/>
      <c r="P1170" s="33"/>
      <c r="Q1170" s="33"/>
      <c r="R1170" s="33"/>
      <c r="S1170" s="33"/>
      <c r="T1170" s="33"/>
      <c r="U1170" s="33"/>
      <c r="V1170" s="33"/>
      <c r="W1170" s="33"/>
      <c r="X1170" s="33"/>
      <c r="Y1170" s="33"/>
      <c r="Z1170" s="33"/>
    </row>
    <row r="1171" spans="1:26" ht="15.5">
      <c r="A1171" s="33"/>
      <c r="B1171" s="34"/>
      <c r="C1171" s="35"/>
      <c r="D1171" s="34"/>
      <c r="E1171" s="36"/>
      <c r="F1171" s="37"/>
      <c r="G1171" s="37"/>
      <c r="H1171" s="34"/>
      <c r="I1171" s="33"/>
      <c r="J1171" s="33"/>
      <c r="K1171" s="33"/>
      <c r="L1171" s="33"/>
      <c r="M1171" s="33"/>
      <c r="N1171" s="33"/>
      <c r="O1171" s="33"/>
      <c r="P1171" s="33"/>
      <c r="Q1171" s="33"/>
      <c r="R1171" s="33"/>
      <c r="S1171" s="33"/>
      <c r="T1171" s="33"/>
      <c r="U1171" s="33"/>
      <c r="V1171" s="33"/>
      <c r="W1171" s="33"/>
      <c r="X1171" s="33"/>
      <c r="Y1171" s="33"/>
      <c r="Z1171" s="33"/>
    </row>
    <row r="1172" spans="1:26" ht="15.5">
      <c r="A1172" s="33"/>
      <c r="B1172" s="34"/>
      <c r="C1172" s="35"/>
      <c r="D1172" s="34"/>
      <c r="E1172" s="36"/>
      <c r="F1172" s="37"/>
      <c r="G1172" s="37"/>
      <c r="H1172" s="34"/>
      <c r="I1172" s="33"/>
      <c r="J1172" s="33"/>
      <c r="K1172" s="33"/>
      <c r="L1172" s="33"/>
      <c r="M1172" s="33"/>
      <c r="N1172" s="33"/>
      <c r="O1172" s="33"/>
      <c r="P1172" s="33"/>
      <c r="Q1172" s="33"/>
      <c r="R1172" s="33"/>
      <c r="S1172" s="33"/>
      <c r="T1172" s="33"/>
      <c r="U1172" s="33"/>
      <c r="V1172" s="33"/>
      <c r="W1172" s="33"/>
      <c r="X1172" s="33"/>
      <c r="Y1172" s="33"/>
      <c r="Z1172" s="33"/>
    </row>
    <row r="1173" spans="1:26" ht="15.5">
      <c r="A1173" s="33"/>
      <c r="B1173" s="34"/>
      <c r="C1173" s="35"/>
      <c r="D1173" s="34"/>
      <c r="E1173" s="36"/>
      <c r="F1173" s="37"/>
      <c r="G1173" s="37"/>
      <c r="H1173" s="34"/>
      <c r="I1173" s="33"/>
      <c r="J1173" s="33"/>
      <c r="K1173" s="33"/>
      <c r="L1173" s="33"/>
      <c r="M1173" s="33"/>
      <c r="N1173" s="33"/>
      <c r="O1173" s="33"/>
      <c r="P1173" s="33"/>
      <c r="Q1173" s="33"/>
      <c r="R1173" s="33"/>
      <c r="S1173" s="33"/>
      <c r="T1173" s="33"/>
      <c r="U1173" s="33"/>
      <c r="V1173" s="33"/>
      <c r="W1173" s="33"/>
      <c r="X1173" s="33"/>
      <c r="Y1173" s="33"/>
      <c r="Z1173" s="33"/>
    </row>
    <row r="1174" spans="1:26" ht="15.5">
      <c r="A1174" s="33"/>
      <c r="B1174" s="34"/>
      <c r="C1174" s="35"/>
      <c r="D1174" s="34"/>
      <c r="E1174" s="36"/>
      <c r="F1174" s="37"/>
      <c r="G1174" s="37"/>
      <c r="H1174" s="34"/>
      <c r="I1174" s="33"/>
      <c r="J1174" s="33"/>
      <c r="K1174" s="33"/>
      <c r="L1174" s="33"/>
      <c r="M1174" s="33"/>
      <c r="N1174" s="33"/>
      <c r="O1174" s="33"/>
      <c r="P1174" s="33"/>
      <c r="Q1174" s="33"/>
      <c r="R1174" s="33"/>
      <c r="S1174" s="33"/>
      <c r="T1174" s="33"/>
      <c r="U1174" s="33"/>
      <c r="V1174" s="33"/>
      <c r="W1174" s="33"/>
      <c r="X1174" s="33"/>
      <c r="Y1174" s="33"/>
      <c r="Z1174" s="33"/>
    </row>
    <row r="1175" spans="1:26" ht="15.5">
      <c r="A1175" s="33"/>
      <c r="B1175" s="34"/>
      <c r="C1175" s="35"/>
      <c r="D1175" s="34"/>
      <c r="E1175" s="36"/>
      <c r="F1175" s="37"/>
      <c r="G1175" s="37"/>
      <c r="H1175" s="34"/>
      <c r="I1175" s="33"/>
      <c r="J1175" s="33"/>
      <c r="K1175" s="33"/>
      <c r="L1175" s="33"/>
      <c r="M1175" s="33"/>
      <c r="N1175" s="33"/>
      <c r="O1175" s="33"/>
      <c r="P1175" s="33"/>
      <c r="Q1175" s="33"/>
      <c r="R1175" s="33"/>
      <c r="S1175" s="33"/>
      <c r="T1175" s="33"/>
      <c r="U1175" s="33"/>
      <c r="V1175" s="33"/>
      <c r="W1175" s="33"/>
      <c r="X1175" s="33"/>
      <c r="Y1175" s="33"/>
      <c r="Z1175" s="33"/>
    </row>
    <row r="1176" spans="1:26" ht="15.5">
      <c r="A1176" s="33"/>
      <c r="B1176" s="34"/>
      <c r="C1176" s="35"/>
      <c r="D1176" s="34"/>
      <c r="E1176" s="36"/>
      <c r="F1176" s="37"/>
      <c r="G1176" s="37"/>
      <c r="H1176" s="34"/>
      <c r="I1176" s="33"/>
      <c r="J1176" s="33"/>
      <c r="K1176" s="33"/>
      <c r="L1176" s="33"/>
      <c r="M1176" s="33"/>
      <c r="N1176" s="33"/>
      <c r="O1176" s="33"/>
      <c r="P1176" s="33"/>
      <c r="Q1176" s="33"/>
      <c r="R1176" s="33"/>
      <c r="S1176" s="33"/>
      <c r="T1176" s="33"/>
      <c r="U1176" s="33"/>
      <c r="V1176" s="33"/>
      <c r="W1176" s="33"/>
      <c r="X1176" s="33"/>
      <c r="Y1176" s="33"/>
      <c r="Z1176" s="33"/>
    </row>
    <row r="1177" spans="1:26" ht="15.5">
      <c r="A1177" s="33"/>
      <c r="B1177" s="34"/>
      <c r="C1177" s="35"/>
      <c r="D1177" s="34"/>
      <c r="E1177" s="36"/>
      <c r="F1177" s="37"/>
      <c r="G1177" s="37"/>
      <c r="H1177" s="34"/>
      <c r="I1177" s="33"/>
      <c r="J1177" s="33"/>
      <c r="K1177" s="33"/>
      <c r="L1177" s="33"/>
      <c r="M1177" s="33"/>
      <c r="N1177" s="33"/>
      <c r="O1177" s="33"/>
      <c r="P1177" s="33"/>
      <c r="Q1177" s="33"/>
      <c r="R1177" s="33"/>
      <c r="S1177" s="33"/>
      <c r="T1177" s="33"/>
      <c r="U1177" s="33"/>
      <c r="V1177" s="33"/>
      <c r="W1177" s="33"/>
      <c r="X1177" s="33"/>
      <c r="Y1177" s="33"/>
      <c r="Z1177" s="33"/>
    </row>
    <row r="1178" spans="1:26" ht="15.5">
      <c r="A1178" s="33"/>
      <c r="B1178" s="34"/>
      <c r="C1178" s="35"/>
      <c r="D1178" s="34"/>
      <c r="E1178" s="36"/>
      <c r="F1178" s="37"/>
      <c r="G1178" s="37"/>
      <c r="H1178" s="34"/>
      <c r="I1178" s="33"/>
      <c r="J1178" s="33"/>
      <c r="K1178" s="33"/>
      <c r="L1178" s="33"/>
      <c r="M1178" s="33"/>
      <c r="N1178" s="33"/>
      <c r="O1178" s="33"/>
      <c r="P1178" s="33"/>
      <c r="Q1178" s="33"/>
      <c r="R1178" s="33"/>
      <c r="S1178" s="33"/>
      <c r="T1178" s="33"/>
      <c r="U1178" s="33"/>
      <c r="V1178" s="33"/>
      <c r="W1178" s="33"/>
      <c r="X1178" s="33"/>
      <c r="Y1178" s="33"/>
      <c r="Z1178" s="33"/>
    </row>
    <row r="1179" spans="1:26" ht="15.5">
      <c r="A1179" s="33"/>
      <c r="B1179" s="34"/>
      <c r="C1179" s="35"/>
      <c r="D1179" s="34"/>
      <c r="E1179" s="36"/>
      <c r="F1179" s="37"/>
      <c r="G1179" s="37"/>
      <c r="H1179" s="34"/>
      <c r="I1179" s="33"/>
      <c r="J1179" s="33"/>
      <c r="K1179" s="33"/>
      <c r="L1179" s="33"/>
      <c r="M1179" s="33"/>
      <c r="N1179" s="33"/>
      <c r="O1179" s="33"/>
      <c r="P1179" s="33"/>
      <c r="Q1179" s="33"/>
      <c r="R1179" s="33"/>
      <c r="S1179" s="33"/>
      <c r="T1179" s="33"/>
      <c r="U1179" s="33"/>
      <c r="V1179" s="33"/>
      <c r="W1179" s="33"/>
      <c r="X1179" s="33"/>
      <c r="Y1179" s="33"/>
      <c r="Z1179" s="33"/>
    </row>
    <row r="1180" spans="1:26" ht="15.5">
      <c r="A1180" s="33"/>
      <c r="B1180" s="34"/>
      <c r="C1180" s="35"/>
      <c r="D1180" s="34"/>
      <c r="E1180" s="36"/>
      <c r="F1180" s="37"/>
      <c r="G1180" s="37"/>
      <c r="H1180" s="34"/>
      <c r="I1180" s="33"/>
      <c r="J1180" s="33"/>
      <c r="K1180" s="33"/>
      <c r="L1180" s="33"/>
      <c r="M1180" s="33"/>
      <c r="N1180" s="33"/>
      <c r="O1180" s="33"/>
      <c r="P1180" s="33"/>
      <c r="Q1180" s="33"/>
      <c r="R1180" s="33"/>
      <c r="S1180" s="33"/>
      <c r="T1180" s="33"/>
      <c r="U1180" s="33"/>
      <c r="V1180" s="33"/>
      <c r="W1180" s="33"/>
      <c r="X1180" s="33"/>
      <c r="Y1180" s="33"/>
      <c r="Z1180" s="33"/>
    </row>
    <row r="1181" spans="1:26" ht="15.5">
      <c r="A1181" s="33"/>
      <c r="B1181" s="34"/>
      <c r="C1181" s="35"/>
      <c r="D1181" s="34"/>
      <c r="E1181" s="36"/>
      <c r="F1181" s="37"/>
      <c r="G1181" s="37"/>
      <c r="H1181" s="34"/>
      <c r="I1181" s="33"/>
      <c r="J1181" s="33"/>
      <c r="K1181" s="33"/>
      <c r="L1181" s="33"/>
      <c r="M1181" s="33"/>
      <c r="N1181" s="33"/>
      <c r="O1181" s="33"/>
      <c r="P1181" s="33"/>
      <c r="Q1181" s="33"/>
      <c r="R1181" s="33"/>
      <c r="S1181" s="33"/>
      <c r="T1181" s="33"/>
      <c r="U1181" s="33"/>
      <c r="V1181" s="33"/>
      <c r="W1181" s="33"/>
      <c r="X1181" s="33"/>
      <c r="Y1181" s="33"/>
      <c r="Z1181" s="33"/>
    </row>
    <row r="1182" spans="1:26" ht="15.5">
      <c r="A1182" s="33"/>
      <c r="B1182" s="34"/>
      <c r="C1182" s="35"/>
      <c r="D1182" s="34"/>
      <c r="E1182" s="36"/>
      <c r="F1182" s="37"/>
      <c r="G1182" s="37"/>
      <c r="H1182" s="34"/>
      <c r="I1182" s="33"/>
      <c r="J1182" s="33"/>
      <c r="K1182" s="33"/>
      <c r="L1182" s="33"/>
      <c r="M1182" s="33"/>
      <c r="N1182" s="33"/>
      <c r="O1182" s="33"/>
      <c r="P1182" s="33"/>
      <c r="Q1182" s="33"/>
      <c r="R1182" s="33"/>
      <c r="S1182" s="33"/>
      <c r="T1182" s="33"/>
      <c r="U1182" s="33"/>
      <c r="V1182" s="33"/>
      <c r="W1182" s="33"/>
      <c r="X1182" s="33"/>
      <c r="Y1182" s="33"/>
      <c r="Z1182" s="33"/>
    </row>
    <row r="1183" spans="1:26" ht="15.5">
      <c r="A1183" s="33"/>
      <c r="B1183" s="34"/>
      <c r="C1183" s="35"/>
      <c r="D1183" s="34"/>
      <c r="E1183" s="36"/>
      <c r="F1183" s="37"/>
      <c r="G1183" s="37"/>
      <c r="H1183" s="34"/>
      <c r="I1183" s="33"/>
      <c r="J1183" s="33"/>
      <c r="K1183" s="33"/>
      <c r="L1183" s="33"/>
      <c r="M1183" s="33"/>
      <c r="N1183" s="33"/>
      <c r="O1183" s="33"/>
      <c r="P1183" s="33"/>
      <c r="Q1183" s="33"/>
      <c r="R1183" s="33"/>
      <c r="S1183" s="33"/>
      <c r="T1183" s="33"/>
      <c r="U1183" s="33"/>
      <c r="V1183" s="33"/>
      <c r="W1183" s="33"/>
      <c r="X1183" s="33"/>
      <c r="Y1183" s="33"/>
      <c r="Z1183" s="33"/>
    </row>
    <row r="1184" spans="1:26" ht="15.5">
      <c r="A1184" s="33"/>
      <c r="B1184" s="34"/>
      <c r="C1184" s="35"/>
      <c r="D1184" s="34"/>
      <c r="E1184" s="36"/>
      <c r="F1184" s="37"/>
      <c r="G1184" s="37"/>
      <c r="H1184" s="34"/>
      <c r="I1184" s="33"/>
      <c r="J1184" s="33"/>
      <c r="K1184" s="33"/>
      <c r="L1184" s="33"/>
      <c r="M1184" s="33"/>
      <c r="N1184" s="33"/>
      <c r="O1184" s="33"/>
      <c r="P1184" s="33"/>
      <c r="Q1184" s="33"/>
      <c r="R1184" s="33"/>
      <c r="S1184" s="33"/>
      <c r="T1184" s="33"/>
      <c r="U1184" s="33"/>
      <c r="V1184" s="33"/>
      <c r="W1184" s="33"/>
      <c r="X1184" s="33"/>
      <c r="Y1184" s="33"/>
      <c r="Z1184" s="33"/>
    </row>
    <row r="1185" spans="1:26" ht="15.5">
      <c r="A1185" s="33"/>
      <c r="B1185" s="34"/>
      <c r="C1185" s="35"/>
      <c r="D1185" s="34"/>
      <c r="E1185" s="36"/>
      <c r="F1185" s="37"/>
      <c r="G1185" s="37"/>
      <c r="H1185" s="34"/>
      <c r="I1185" s="33"/>
      <c r="J1185" s="33"/>
      <c r="K1185" s="33"/>
      <c r="L1185" s="33"/>
      <c r="M1185" s="33"/>
      <c r="N1185" s="33"/>
      <c r="O1185" s="33"/>
      <c r="P1185" s="33"/>
      <c r="Q1185" s="33"/>
      <c r="R1185" s="33"/>
      <c r="S1185" s="33"/>
      <c r="T1185" s="33"/>
      <c r="U1185" s="33"/>
      <c r="V1185" s="33"/>
      <c r="W1185" s="33"/>
      <c r="X1185" s="33"/>
      <c r="Y1185" s="33"/>
      <c r="Z1185" s="33"/>
    </row>
    <row r="1186" spans="1:26" ht="15.5">
      <c r="A1186" s="33"/>
      <c r="B1186" s="34"/>
      <c r="C1186" s="35"/>
      <c r="D1186" s="34"/>
      <c r="E1186" s="36"/>
      <c r="F1186" s="37"/>
      <c r="G1186" s="37"/>
      <c r="H1186" s="34"/>
      <c r="I1186" s="33"/>
      <c r="J1186" s="33"/>
      <c r="K1186" s="33"/>
      <c r="L1186" s="33"/>
      <c r="M1186" s="33"/>
      <c r="N1186" s="33"/>
      <c r="O1186" s="33"/>
      <c r="P1186" s="33"/>
      <c r="Q1186" s="33"/>
      <c r="R1186" s="33"/>
      <c r="S1186" s="33"/>
      <c r="T1186" s="33"/>
      <c r="U1186" s="33"/>
      <c r="V1186" s="33"/>
      <c r="W1186" s="33"/>
      <c r="X1186" s="33"/>
      <c r="Y1186" s="33"/>
      <c r="Z1186" s="33"/>
    </row>
    <row r="1187" spans="1:26" ht="15.5">
      <c r="A1187" s="33"/>
      <c r="B1187" s="34"/>
      <c r="C1187" s="35"/>
      <c r="D1187" s="34"/>
      <c r="E1187" s="36"/>
      <c r="F1187" s="37"/>
      <c r="G1187" s="37"/>
      <c r="H1187" s="34"/>
      <c r="I1187" s="33"/>
      <c r="J1187" s="33"/>
      <c r="K1187" s="33"/>
      <c r="L1187" s="33"/>
      <c r="M1187" s="33"/>
      <c r="N1187" s="33"/>
      <c r="O1187" s="33"/>
      <c r="P1187" s="33"/>
      <c r="Q1187" s="33"/>
      <c r="R1187" s="33"/>
      <c r="S1187" s="33"/>
      <c r="T1187" s="33"/>
      <c r="U1187" s="33"/>
      <c r="V1187" s="33"/>
      <c r="W1187" s="33"/>
      <c r="X1187" s="33"/>
      <c r="Y1187" s="33"/>
      <c r="Z1187" s="33"/>
    </row>
    <row r="1188" spans="1:26" ht="15.5">
      <c r="A1188" s="33"/>
      <c r="B1188" s="34"/>
      <c r="C1188" s="35"/>
      <c r="D1188" s="34"/>
      <c r="E1188" s="36"/>
      <c r="F1188" s="37"/>
      <c r="G1188" s="37"/>
      <c r="H1188" s="34"/>
      <c r="I1188" s="33"/>
      <c r="J1188" s="33"/>
      <c r="K1188" s="33"/>
      <c r="L1188" s="33"/>
      <c r="M1188" s="33"/>
      <c r="N1188" s="33"/>
      <c r="O1188" s="33"/>
      <c r="P1188" s="33"/>
      <c r="Q1188" s="33"/>
      <c r="R1188" s="33"/>
      <c r="S1188" s="33"/>
      <c r="T1188" s="33"/>
      <c r="U1188" s="33"/>
      <c r="V1188" s="33"/>
      <c r="W1188" s="33"/>
      <c r="X1188" s="33"/>
      <c r="Y1188" s="33"/>
      <c r="Z1188" s="33"/>
    </row>
    <row r="1189" spans="1:26" ht="15.5">
      <c r="A1189" s="33"/>
      <c r="B1189" s="34"/>
      <c r="C1189" s="35"/>
      <c r="D1189" s="34"/>
      <c r="E1189" s="36"/>
      <c r="F1189" s="37"/>
      <c r="G1189" s="37"/>
      <c r="H1189" s="34"/>
      <c r="I1189" s="33"/>
      <c r="J1189" s="33"/>
      <c r="K1189" s="33"/>
      <c r="L1189" s="33"/>
      <c r="M1189" s="33"/>
      <c r="N1189" s="33"/>
      <c r="O1189" s="33"/>
      <c r="P1189" s="33"/>
      <c r="Q1189" s="33"/>
      <c r="R1189" s="33"/>
      <c r="S1189" s="33"/>
      <c r="T1189" s="33"/>
      <c r="U1189" s="33"/>
      <c r="V1189" s="33"/>
      <c r="W1189" s="33"/>
      <c r="X1189" s="33"/>
      <c r="Y1189" s="33"/>
      <c r="Z1189" s="33"/>
    </row>
    <row r="1190" spans="1:26" ht="15.5">
      <c r="A1190" s="33"/>
      <c r="B1190" s="34"/>
      <c r="C1190" s="35"/>
      <c r="D1190" s="34"/>
      <c r="E1190" s="36"/>
      <c r="F1190" s="37"/>
      <c r="G1190" s="37"/>
      <c r="H1190" s="34"/>
      <c r="I1190" s="33"/>
      <c r="J1190" s="33"/>
      <c r="K1190" s="33"/>
      <c r="L1190" s="33"/>
      <c r="M1190" s="33"/>
      <c r="N1190" s="33"/>
      <c r="O1190" s="33"/>
      <c r="P1190" s="33"/>
      <c r="Q1190" s="33"/>
      <c r="R1190" s="33"/>
      <c r="S1190" s="33"/>
      <c r="T1190" s="33"/>
      <c r="U1190" s="33"/>
      <c r="V1190" s="33"/>
      <c r="W1190" s="33"/>
      <c r="X1190" s="33"/>
      <c r="Y1190" s="33"/>
      <c r="Z1190" s="33"/>
    </row>
    <row r="1191" spans="1:26" ht="15.5">
      <c r="A1191" s="33"/>
      <c r="B1191" s="34"/>
      <c r="C1191" s="35"/>
      <c r="D1191" s="34"/>
      <c r="E1191" s="36"/>
      <c r="F1191" s="37"/>
      <c r="G1191" s="37"/>
      <c r="H1191" s="34"/>
      <c r="I1191" s="33"/>
      <c r="J1191" s="33"/>
      <c r="K1191" s="33"/>
      <c r="L1191" s="33"/>
      <c r="M1191" s="33"/>
      <c r="N1191" s="33"/>
      <c r="O1191" s="33"/>
      <c r="P1191" s="33"/>
      <c r="Q1191" s="33"/>
      <c r="R1191" s="33"/>
      <c r="S1191" s="33"/>
      <c r="T1191" s="33"/>
      <c r="U1191" s="33"/>
      <c r="V1191" s="33"/>
      <c r="W1191" s="33"/>
      <c r="X1191" s="33"/>
      <c r="Y1191" s="33"/>
      <c r="Z1191" s="33"/>
    </row>
    <row r="1192" spans="1:26" ht="15.5">
      <c r="A1192" s="33"/>
      <c r="B1192" s="34"/>
      <c r="C1192" s="35"/>
      <c r="D1192" s="34"/>
      <c r="E1192" s="36"/>
      <c r="F1192" s="37"/>
      <c r="G1192" s="37"/>
      <c r="H1192" s="34"/>
      <c r="I1192" s="33"/>
      <c r="J1192" s="33"/>
      <c r="K1192" s="33"/>
      <c r="L1192" s="33"/>
      <c r="M1192" s="33"/>
      <c r="N1192" s="33"/>
      <c r="O1192" s="33"/>
      <c r="P1192" s="33"/>
      <c r="Q1192" s="33"/>
      <c r="R1192" s="33"/>
      <c r="S1192" s="33"/>
      <c r="T1192" s="33"/>
      <c r="U1192" s="33"/>
      <c r="V1192" s="33"/>
      <c r="W1192" s="33"/>
      <c r="X1192" s="33"/>
      <c r="Y1192" s="33"/>
      <c r="Z1192" s="33"/>
    </row>
    <row r="1193" spans="1:26" ht="15.5">
      <c r="A1193" s="33"/>
      <c r="B1193" s="34"/>
      <c r="C1193" s="35"/>
      <c r="D1193" s="34"/>
      <c r="E1193" s="36"/>
      <c r="F1193" s="37"/>
      <c r="G1193" s="37"/>
      <c r="H1193" s="34"/>
      <c r="I1193" s="33"/>
      <c r="J1193" s="33"/>
      <c r="K1193" s="33"/>
      <c r="L1193" s="33"/>
      <c r="M1193" s="33"/>
      <c r="N1193" s="33"/>
      <c r="O1193" s="33"/>
      <c r="P1193" s="33"/>
      <c r="Q1193" s="33"/>
      <c r="R1193" s="33"/>
      <c r="S1193" s="33"/>
      <c r="T1193" s="33"/>
      <c r="U1193" s="33"/>
      <c r="V1193" s="33"/>
      <c r="W1193" s="33"/>
      <c r="X1193" s="33"/>
      <c r="Y1193" s="33"/>
      <c r="Z1193" s="33"/>
    </row>
    <row r="1194" spans="1:26" ht="15.5">
      <c r="A1194" s="33"/>
      <c r="B1194" s="34"/>
      <c r="C1194" s="35"/>
      <c r="D1194" s="34"/>
      <c r="E1194" s="36"/>
      <c r="F1194" s="37"/>
      <c r="G1194" s="37"/>
      <c r="H1194" s="34"/>
      <c r="I1194" s="33"/>
      <c r="J1194" s="33"/>
      <c r="K1194" s="33"/>
      <c r="L1194" s="33"/>
      <c r="M1194" s="33"/>
      <c r="N1194" s="33"/>
      <c r="O1194" s="33"/>
      <c r="P1194" s="33"/>
      <c r="Q1194" s="33"/>
      <c r="R1194" s="33"/>
      <c r="S1194" s="33"/>
      <c r="T1194" s="33"/>
      <c r="U1194" s="33"/>
      <c r="V1194" s="33"/>
      <c r="W1194" s="33"/>
      <c r="X1194" s="33"/>
      <c r="Y1194" s="33"/>
      <c r="Z1194" s="33"/>
    </row>
    <row r="1195" spans="1:26" ht="15.5">
      <c r="A1195" s="33"/>
      <c r="B1195" s="34"/>
      <c r="C1195" s="35"/>
      <c r="D1195" s="34"/>
      <c r="E1195" s="36"/>
      <c r="F1195" s="37"/>
      <c r="G1195" s="37"/>
      <c r="H1195" s="34"/>
      <c r="I1195" s="33"/>
      <c r="J1195" s="33"/>
      <c r="K1195" s="33"/>
      <c r="L1195" s="33"/>
      <c r="M1195" s="33"/>
      <c r="N1195" s="33"/>
      <c r="O1195" s="33"/>
      <c r="P1195" s="33"/>
      <c r="Q1195" s="33"/>
      <c r="R1195" s="33"/>
      <c r="S1195" s="33"/>
      <c r="T1195" s="33"/>
      <c r="U1195" s="33"/>
      <c r="V1195" s="33"/>
      <c r="W1195" s="33"/>
      <c r="X1195" s="33"/>
      <c r="Y1195" s="33"/>
      <c r="Z1195" s="33"/>
    </row>
    <row r="1196" spans="1:26" ht="15.5">
      <c r="A1196" s="33"/>
      <c r="B1196" s="34"/>
      <c r="C1196" s="35"/>
      <c r="D1196" s="34"/>
      <c r="E1196" s="36"/>
      <c r="F1196" s="37"/>
      <c r="G1196" s="37"/>
      <c r="H1196" s="34"/>
      <c r="I1196" s="33"/>
      <c r="J1196" s="33"/>
      <c r="K1196" s="33"/>
      <c r="L1196" s="33"/>
      <c r="M1196" s="33"/>
      <c r="N1196" s="33"/>
      <c r="O1196" s="33"/>
      <c r="P1196" s="33"/>
      <c r="Q1196" s="33"/>
      <c r="R1196" s="33"/>
      <c r="S1196" s="33"/>
      <c r="T1196" s="33"/>
      <c r="U1196" s="33"/>
      <c r="V1196" s="33"/>
      <c r="W1196" s="33"/>
      <c r="X1196" s="33"/>
      <c r="Y1196" s="33"/>
      <c r="Z1196" s="33"/>
    </row>
    <row r="1197" spans="1:26" ht="15.5">
      <c r="A1197" s="33"/>
      <c r="B1197" s="34"/>
      <c r="C1197" s="35"/>
      <c r="D1197" s="34"/>
      <c r="E1197" s="36"/>
      <c r="F1197" s="37"/>
      <c r="G1197" s="37"/>
      <c r="H1197" s="34"/>
      <c r="I1197" s="33"/>
      <c r="J1197" s="33"/>
      <c r="K1197" s="33"/>
      <c r="L1197" s="33"/>
      <c r="M1197" s="33"/>
      <c r="N1197" s="33"/>
      <c r="O1197" s="33"/>
      <c r="P1197" s="33"/>
      <c r="Q1197" s="33"/>
      <c r="R1197" s="33"/>
      <c r="S1197" s="33"/>
      <c r="T1197" s="33"/>
      <c r="U1197" s="33"/>
      <c r="V1197" s="33"/>
      <c r="W1197" s="33"/>
      <c r="X1197" s="33"/>
      <c r="Y1197" s="33"/>
      <c r="Z1197" s="33"/>
    </row>
    <row r="1198" spans="1:26" ht="15.5">
      <c r="A1198" s="33"/>
      <c r="B1198" s="34"/>
      <c r="C1198" s="35"/>
      <c r="D1198" s="34"/>
      <c r="E1198" s="36"/>
      <c r="F1198" s="37"/>
      <c r="G1198" s="37"/>
      <c r="H1198" s="34"/>
      <c r="I1198" s="33"/>
      <c r="J1198" s="33"/>
      <c r="K1198" s="33"/>
      <c r="L1198" s="33"/>
      <c r="M1198" s="33"/>
      <c r="N1198" s="33"/>
      <c r="O1198" s="33"/>
      <c r="P1198" s="33"/>
      <c r="Q1198" s="33"/>
      <c r="R1198" s="33"/>
      <c r="S1198" s="33"/>
      <c r="T1198" s="33"/>
      <c r="U1198" s="33"/>
      <c r="V1198" s="33"/>
      <c r="W1198" s="33"/>
      <c r="X1198" s="33"/>
      <c r="Y1198" s="33"/>
      <c r="Z1198" s="33"/>
    </row>
    <row r="1199" spans="1:26" ht="15.5">
      <c r="A1199" s="33"/>
      <c r="B1199" s="34"/>
      <c r="C1199" s="35"/>
      <c r="D1199" s="34"/>
      <c r="E1199" s="36"/>
      <c r="F1199" s="37"/>
      <c r="G1199" s="37"/>
      <c r="H1199" s="34"/>
      <c r="I1199" s="33"/>
      <c r="J1199" s="33"/>
      <c r="K1199" s="33"/>
      <c r="L1199" s="33"/>
      <c r="M1199" s="33"/>
      <c r="N1199" s="33"/>
      <c r="O1199" s="33"/>
      <c r="P1199" s="33"/>
      <c r="Q1199" s="33"/>
      <c r="R1199" s="33"/>
      <c r="S1199" s="33"/>
      <c r="T1199" s="33"/>
      <c r="U1199" s="33"/>
      <c r="V1199" s="33"/>
      <c r="W1199" s="33"/>
      <c r="X1199" s="33"/>
      <c r="Y1199" s="33"/>
      <c r="Z1199" s="33"/>
    </row>
    <row r="1200" spans="1:26" ht="15.5">
      <c r="A1200" s="33"/>
      <c r="B1200" s="34"/>
      <c r="C1200" s="35"/>
      <c r="D1200" s="34"/>
      <c r="E1200" s="36"/>
      <c r="F1200" s="37"/>
      <c r="G1200" s="37"/>
      <c r="H1200" s="34"/>
      <c r="I1200" s="33"/>
      <c r="J1200" s="33"/>
      <c r="K1200" s="33"/>
      <c r="L1200" s="33"/>
      <c r="M1200" s="33"/>
      <c r="N1200" s="33"/>
      <c r="O1200" s="33"/>
      <c r="P1200" s="33"/>
      <c r="Q1200" s="33"/>
      <c r="R1200" s="33"/>
      <c r="S1200" s="33"/>
      <c r="T1200" s="33"/>
      <c r="U1200" s="33"/>
      <c r="V1200" s="33"/>
      <c r="W1200" s="33"/>
      <c r="X1200" s="33"/>
      <c r="Y1200" s="33"/>
      <c r="Z1200" s="33"/>
    </row>
    <row r="1201" spans="1:26" ht="15.5">
      <c r="A1201" s="33"/>
      <c r="B1201" s="34"/>
      <c r="C1201" s="35"/>
      <c r="D1201" s="34"/>
      <c r="E1201" s="36"/>
      <c r="F1201" s="37"/>
      <c r="G1201" s="37"/>
      <c r="H1201" s="34"/>
      <c r="I1201" s="33"/>
      <c r="J1201" s="33"/>
      <c r="K1201" s="33"/>
      <c r="L1201" s="33"/>
      <c r="M1201" s="33"/>
      <c r="N1201" s="33"/>
      <c r="O1201" s="33"/>
      <c r="P1201" s="33"/>
      <c r="Q1201" s="33"/>
      <c r="R1201" s="33"/>
      <c r="S1201" s="33"/>
      <c r="T1201" s="33"/>
      <c r="U1201" s="33"/>
      <c r="V1201" s="33"/>
      <c r="W1201" s="33"/>
      <c r="X1201" s="33"/>
      <c r="Y1201" s="33"/>
      <c r="Z1201" s="33"/>
    </row>
    <row r="1202" spans="1:26" ht="15.5">
      <c r="A1202" s="33"/>
      <c r="B1202" s="34"/>
      <c r="C1202" s="35"/>
      <c r="D1202" s="34"/>
      <c r="E1202" s="36"/>
      <c r="F1202" s="37"/>
      <c r="G1202" s="37"/>
      <c r="H1202" s="34"/>
      <c r="I1202" s="33"/>
      <c r="J1202" s="33"/>
      <c r="K1202" s="33"/>
      <c r="L1202" s="33"/>
      <c r="M1202" s="33"/>
      <c r="N1202" s="33"/>
      <c r="O1202" s="33"/>
      <c r="P1202" s="33"/>
      <c r="Q1202" s="33"/>
      <c r="R1202" s="33"/>
      <c r="S1202" s="33"/>
      <c r="T1202" s="33"/>
      <c r="U1202" s="33"/>
      <c r="V1202" s="33"/>
      <c r="W1202" s="33"/>
      <c r="X1202" s="33"/>
      <c r="Y1202" s="33"/>
      <c r="Z1202" s="33"/>
    </row>
    <row r="1203" spans="1:26" ht="15.5">
      <c r="A1203" s="33"/>
      <c r="B1203" s="34"/>
      <c r="C1203" s="35"/>
      <c r="D1203" s="34"/>
      <c r="E1203" s="36"/>
      <c r="F1203" s="37"/>
      <c r="G1203" s="37"/>
      <c r="H1203" s="34"/>
      <c r="I1203" s="33"/>
      <c r="J1203" s="33"/>
      <c r="K1203" s="33"/>
      <c r="L1203" s="33"/>
      <c r="M1203" s="33"/>
      <c r="N1203" s="33"/>
      <c r="O1203" s="33"/>
      <c r="P1203" s="33"/>
      <c r="Q1203" s="33"/>
      <c r="R1203" s="33"/>
      <c r="S1203" s="33"/>
      <c r="T1203" s="33"/>
      <c r="U1203" s="33"/>
      <c r="V1203" s="33"/>
      <c r="W1203" s="33"/>
      <c r="X1203" s="33"/>
      <c r="Y1203" s="33"/>
      <c r="Z1203" s="33"/>
    </row>
    <row r="1204" spans="1:26" ht="15.5">
      <c r="A1204" s="33"/>
      <c r="B1204" s="34"/>
      <c r="C1204" s="35"/>
      <c r="D1204" s="34"/>
      <c r="E1204" s="36"/>
      <c r="F1204" s="37"/>
      <c r="G1204" s="37"/>
      <c r="H1204" s="34"/>
      <c r="I1204" s="33"/>
      <c r="J1204" s="33"/>
      <c r="K1204" s="33"/>
      <c r="L1204" s="33"/>
      <c r="M1204" s="33"/>
      <c r="N1204" s="33"/>
      <c r="O1204" s="33"/>
      <c r="P1204" s="33"/>
      <c r="Q1204" s="33"/>
      <c r="R1204" s="33"/>
      <c r="S1204" s="33"/>
      <c r="T1204" s="33"/>
      <c r="U1204" s="33"/>
      <c r="V1204" s="33"/>
      <c r="W1204" s="33"/>
      <c r="X1204" s="33"/>
      <c r="Y1204" s="33"/>
      <c r="Z1204" s="33"/>
    </row>
    <row r="1205" spans="1:26" ht="15.5">
      <c r="A1205" s="33"/>
      <c r="B1205" s="34"/>
      <c r="C1205" s="35"/>
      <c r="D1205" s="34"/>
      <c r="E1205" s="36"/>
      <c r="F1205" s="37"/>
      <c r="G1205" s="37"/>
      <c r="H1205" s="34"/>
      <c r="I1205" s="33"/>
      <c r="J1205" s="33"/>
      <c r="K1205" s="33"/>
      <c r="L1205" s="33"/>
      <c r="M1205" s="33"/>
      <c r="N1205" s="33"/>
      <c r="O1205" s="33"/>
      <c r="P1205" s="33"/>
      <c r="Q1205" s="33"/>
      <c r="R1205" s="33"/>
      <c r="S1205" s="33"/>
      <c r="T1205" s="33"/>
      <c r="U1205" s="33"/>
      <c r="V1205" s="33"/>
      <c r="W1205" s="33"/>
      <c r="X1205" s="33"/>
      <c r="Y1205" s="33"/>
      <c r="Z1205" s="33"/>
    </row>
    <row r="1206" spans="1:26" ht="15.5">
      <c r="A1206" s="33"/>
      <c r="B1206" s="34"/>
      <c r="C1206" s="35"/>
      <c r="D1206" s="34"/>
      <c r="E1206" s="36"/>
      <c r="F1206" s="37"/>
      <c r="G1206" s="37"/>
      <c r="H1206" s="34"/>
      <c r="I1206" s="33"/>
      <c r="J1206" s="33"/>
      <c r="K1206" s="33"/>
      <c r="L1206" s="33"/>
      <c r="M1206" s="33"/>
      <c r="N1206" s="33"/>
      <c r="O1206" s="33"/>
      <c r="P1206" s="33"/>
      <c r="Q1206" s="33"/>
      <c r="R1206" s="33"/>
      <c r="S1206" s="33"/>
      <c r="T1206" s="33"/>
      <c r="U1206" s="33"/>
      <c r="V1206" s="33"/>
      <c r="W1206" s="33"/>
      <c r="X1206" s="33"/>
      <c r="Y1206" s="33"/>
      <c r="Z1206" s="33"/>
    </row>
    <row r="1207" spans="1:26" ht="15.5">
      <c r="A1207" s="33"/>
      <c r="B1207" s="34"/>
      <c r="C1207" s="35"/>
      <c r="D1207" s="34"/>
      <c r="E1207" s="36"/>
      <c r="F1207" s="37"/>
      <c r="G1207" s="37"/>
      <c r="H1207" s="34"/>
      <c r="I1207" s="33"/>
      <c r="J1207" s="33"/>
      <c r="K1207" s="33"/>
      <c r="L1207" s="33"/>
      <c r="M1207" s="33"/>
      <c r="N1207" s="33"/>
      <c r="O1207" s="33"/>
      <c r="P1207" s="33"/>
      <c r="Q1207" s="33"/>
      <c r="R1207" s="33"/>
      <c r="S1207" s="33"/>
      <c r="T1207" s="33"/>
      <c r="U1207" s="33"/>
      <c r="V1207" s="33"/>
      <c r="W1207" s="33"/>
      <c r="X1207" s="33"/>
      <c r="Y1207" s="33"/>
      <c r="Z1207" s="33"/>
    </row>
    <row r="1208" spans="1:26" ht="15.5">
      <c r="A1208" s="33"/>
      <c r="B1208" s="34"/>
      <c r="C1208" s="35"/>
      <c r="D1208" s="34"/>
      <c r="E1208" s="36"/>
      <c r="F1208" s="37"/>
      <c r="G1208" s="37"/>
      <c r="H1208" s="34"/>
      <c r="I1208" s="33"/>
      <c r="J1208" s="33"/>
      <c r="K1208" s="33"/>
      <c r="L1208" s="33"/>
      <c r="M1208" s="33"/>
      <c r="N1208" s="33"/>
      <c r="O1208" s="33"/>
      <c r="P1208" s="33"/>
      <c r="Q1208" s="33"/>
      <c r="R1208" s="33"/>
      <c r="S1208" s="33"/>
      <c r="T1208" s="33"/>
      <c r="U1208" s="33"/>
      <c r="V1208" s="33"/>
      <c r="W1208" s="33"/>
      <c r="X1208" s="33"/>
      <c r="Y1208" s="33"/>
      <c r="Z1208" s="33"/>
    </row>
    <row r="1209" spans="1:26" ht="15.5">
      <c r="A1209" s="33"/>
      <c r="B1209" s="34"/>
      <c r="C1209" s="35"/>
      <c r="D1209" s="34"/>
      <c r="E1209" s="36"/>
      <c r="F1209" s="37"/>
      <c r="G1209" s="37"/>
      <c r="H1209" s="34"/>
      <c r="I1209" s="33"/>
      <c r="J1209" s="33"/>
      <c r="K1209" s="33"/>
      <c r="L1209" s="33"/>
      <c r="M1209" s="33"/>
      <c r="N1209" s="33"/>
      <c r="O1209" s="33"/>
      <c r="P1209" s="33"/>
      <c r="Q1209" s="33"/>
      <c r="R1209" s="33"/>
      <c r="S1209" s="33"/>
      <c r="T1209" s="33"/>
      <c r="U1209" s="33"/>
      <c r="V1209" s="33"/>
      <c r="W1209" s="33"/>
      <c r="X1209" s="33"/>
      <c r="Y1209" s="33"/>
      <c r="Z1209" s="33"/>
    </row>
    <row r="1210" spans="1:26" ht="15.5">
      <c r="A1210" s="33"/>
      <c r="B1210" s="34"/>
      <c r="C1210" s="35"/>
      <c r="D1210" s="34"/>
      <c r="E1210" s="36"/>
      <c r="F1210" s="37"/>
      <c r="G1210" s="37"/>
      <c r="H1210" s="34"/>
      <c r="I1210" s="33"/>
      <c r="J1210" s="33"/>
      <c r="K1210" s="33"/>
      <c r="L1210" s="33"/>
      <c r="M1210" s="33"/>
      <c r="N1210" s="33"/>
      <c r="O1210" s="33"/>
      <c r="P1210" s="33"/>
      <c r="Q1210" s="33"/>
      <c r="R1210" s="33"/>
      <c r="S1210" s="33"/>
      <c r="T1210" s="33"/>
      <c r="U1210" s="33"/>
      <c r="V1210" s="33"/>
      <c r="W1210" s="33"/>
      <c r="X1210" s="33"/>
      <c r="Y1210" s="33"/>
      <c r="Z1210" s="33"/>
    </row>
    <row r="1211" spans="1:26" ht="15.5">
      <c r="A1211" s="33"/>
      <c r="B1211" s="34"/>
      <c r="C1211" s="35"/>
      <c r="D1211" s="34"/>
      <c r="E1211" s="36"/>
      <c r="F1211" s="37"/>
      <c r="G1211" s="37"/>
      <c r="H1211" s="34"/>
      <c r="I1211" s="33"/>
      <c r="J1211" s="33"/>
      <c r="K1211" s="33"/>
      <c r="L1211" s="33"/>
      <c r="M1211" s="33"/>
      <c r="N1211" s="33"/>
      <c r="O1211" s="33"/>
      <c r="P1211" s="33"/>
      <c r="Q1211" s="33"/>
      <c r="R1211" s="33"/>
      <c r="S1211" s="33"/>
      <c r="T1211" s="33"/>
      <c r="U1211" s="33"/>
      <c r="V1211" s="33"/>
      <c r="W1211" s="33"/>
      <c r="X1211" s="33"/>
      <c r="Y1211" s="33"/>
      <c r="Z1211" s="33"/>
    </row>
    <row r="1212" spans="1:26" ht="15.5">
      <c r="A1212" s="33"/>
      <c r="B1212" s="34"/>
      <c r="C1212" s="35"/>
      <c r="D1212" s="34"/>
      <c r="E1212" s="36"/>
      <c r="F1212" s="37"/>
      <c r="G1212" s="37"/>
      <c r="H1212" s="34"/>
      <c r="I1212" s="33"/>
      <c r="J1212" s="33"/>
      <c r="K1212" s="33"/>
      <c r="L1212" s="33"/>
      <c r="M1212" s="33"/>
      <c r="N1212" s="33"/>
      <c r="O1212" s="33"/>
      <c r="P1212" s="33"/>
      <c r="Q1212" s="33"/>
      <c r="R1212" s="33"/>
      <c r="S1212" s="33"/>
      <c r="T1212" s="33"/>
      <c r="U1212" s="33"/>
      <c r="V1212" s="33"/>
      <c r="W1212" s="33"/>
      <c r="X1212" s="33"/>
      <c r="Y1212" s="33"/>
      <c r="Z1212" s="33"/>
    </row>
    <row r="1213" spans="1:26" ht="15.5">
      <c r="A1213" s="33"/>
      <c r="B1213" s="34"/>
      <c r="C1213" s="35"/>
      <c r="D1213" s="34"/>
      <c r="E1213" s="36"/>
      <c r="F1213" s="37"/>
      <c r="G1213" s="37"/>
      <c r="H1213" s="34"/>
      <c r="I1213" s="33"/>
      <c r="J1213" s="33"/>
      <c r="K1213" s="33"/>
      <c r="L1213" s="33"/>
      <c r="M1213" s="33"/>
      <c r="N1213" s="33"/>
      <c r="O1213" s="33"/>
      <c r="P1213" s="33"/>
      <c r="Q1213" s="33"/>
      <c r="R1213" s="33"/>
      <c r="S1213" s="33"/>
      <c r="T1213" s="33"/>
      <c r="U1213" s="33"/>
      <c r="V1213" s="33"/>
      <c r="W1213" s="33"/>
      <c r="X1213" s="33"/>
      <c r="Y1213" s="33"/>
      <c r="Z1213" s="33"/>
    </row>
    <row r="1214" spans="1:26" ht="15.5">
      <c r="A1214" s="33"/>
      <c r="B1214" s="34"/>
      <c r="C1214" s="35"/>
      <c r="D1214" s="34"/>
      <c r="E1214" s="36"/>
      <c r="F1214" s="37"/>
      <c r="G1214" s="37"/>
      <c r="H1214" s="34"/>
      <c r="I1214" s="33"/>
      <c r="J1214" s="33"/>
      <c r="K1214" s="33"/>
      <c r="L1214" s="33"/>
      <c r="M1214" s="33"/>
      <c r="N1214" s="33"/>
      <c r="O1214" s="33"/>
      <c r="P1214" s="33"/>
      <c r="Q1214" s="33"/>
      <c r="R1214" s="33"/>
      <c r="S1214" s="33"/>
      <c r="T1214" s="33"/>
      <c r="U1214" s="33"/>
      <c r="V1214" s="33"/>
      <c r="W1214" s="33"/>
      <c r="X1214" s="33"/>
      <c r="Y1214" s="33"/>
      <c r="Z1214" s="33"/>
    </row>
    <row r="1215" spans="1:26" ht="15.5">
      <c r="A1215" s="33"/>
      <c r="B1215" s="34"/>
      <c r="C1215" s="35"/>
      <c r="D1215" s="34"/>
      <c r="E1215" s="36"/>
      <c r="F1215" s="37"/>
      <c r="G1215" s="37"/>
      <c r="H1215" s="34"/>
      <c r="I1215" s="33"/>
      <c r="J1215" s="33"/>
      <c r="K1215" s="33"/>
      <c r="L1215" s="33"/>
      <c r="M1215" s="33"/>
      <c r="N1215" s="33"/>
      <c r="O1215" s="33"/>
      <c r="P1215" s="33"/>
      <c r="Q1215" s="33"/>
      <c r="R1215" s="33"/>
      <c r="S1215" s="33"/>
      <c r="T1215" s="33"/>
      <c r="U1215" s="33"/>
      <c r="V1215" s="33"/>
      <c r="W1215" s="33"/>
      <c r="X1215" s="33"/>
      <c r="Y1215" s="33"/>
      <c r="Z1215" s="33"/>
    </row>
    <row r="1216" spans="1:26" ht="15.5">
      <c r="A1216" s="33"/>
      <c r="B1216" s="34"/>
      <c r="C1216" s="35"/>
      <c r="D1216" s="34"/>
      <c r="E1216" s="36"/>
      <c r="F1216" s="37"/>
      <c r="G1216" s="37"/>
      <c r="H1216" s="34"/>
      <c r="I1216" s="33"/>
      <c r="J1216" s="33"/>
      <c r="K1216" s="33"/>
      <c r="L1216" s="33"/>
      <c r="M1216" s="33"/>
      <c r="N1216" s="33"/>
      <c r="O1216" s="33"/>
      <c r="P1216" s="33"/>
      <c r="Q1216" s="33"/>
      <c r="R1216" s="33"/>
      <c r="S1216" s="33"/>
      <c r="T1216" s="33"/>
      <c r="U1216" s="33"/>
      <c r="V1216" s="33"/>
      <c r="W1216" s="33"/>
      <c r="X1216" s="33"/>
      <c r="Y1216" s="33"/>
      <c r="Z1216" s="33"/>
    </row>
    <row r="1217" spans="1:26" ht="15.5">
      <c r="A1217" s="33"/>
      <c r="B1217" s="34"/>
      <c r="C1217" s="35"/>
      <c r="D1217" s="34"/>
      <c r="E1217" s="36"/>
      <c r="F1217" s="37"/>
      <c r="G1217" s="37"/>
      <c r="H1217" s="34"/>
      <c r="I1217" s="33"/>
      <c r="J1217" s="33"/>
      <c r="K1217" s="33"/>
      <c r="L1217" s="33"/>
      <c r="M1217" s="33"/>
      <c r="N1217" s="33"/>
      <c r="O1217" s="33"/>
      <c r="P1217" s="33"/>
      <c r="Q1217" s="33"/>
      <c r="R1217" s="33"/>
      <c r="S1217" s="33"/>
      <c r="T1217" s="33"/>
      <c r="U1217" s="33"/>
      <c r="V1217" s="33"/>
      <c r="W1217" s="33"/>
      <c r="X1217" s="33"/>
      <c r="Y1217" s="33"/>
      <c r="Z1217" s="33"/>
    </row>
    <row r="1218" spans="1:26" ht="15.5">
      <c r="A1218" s="33"/>
      <c r="B1218" s="34"/>
      <c r="C1218" s="35"/>
      <c r="D1218" s="34"/>
      <c r="E1218" s="36"/>
      <c r="F1218" s="37"/>
      <c r="G1218" s="37"/>
      <c r="H1218" s="34"/>
      <c r="I1218" s="33"/>
      <c r="J1218" s="33"/>
      <c r="K1218" s="33"/>
      <c r="L1218" s="33"/>
      <c r="M1218" s="33"/>
      <c r="N1218" s="33"/>
      <c r="O1218" s="33"/>
      <c r="P1218" s="33"/>
      <c r="Q1218" s="33"/>
      <c r="R1218" s="33"/>
      <c r="S1218" s="33"/>
      <c r="T1218" s="33"/>
      <c r="U1218" s="33"/>
      <c r="V1218" s="33"/>
      <c r="W1218" s="33"/>
      <c r="X1218" s="33"/>
      <c r="Y1218" s="33"/>
      <c r="Z1218" s="33"/>
    </row>
    <row r="1219" spans="1:26" ht="15.5">
      <c r="A1219" s="33"/>
      <c r="B1219" s="34"/>
      <c r="C1219" s="35"/>
      <c r="D1219" s="34"/>
      <c r="E1219" s="36"/>
      <c r="F1219" s="37"/>
      <c r="G1219" s="37"/>
      <c r="H1219" s="34"/>
      <c r="I1219" s="33"/>
      <c r="J1219" s="33"/>
      <c r="K1219" s="33"/>
      <c r="L1219" s="33"/>
      <c r="M1219" s="33"/>
      <c r="N1219" s="33"/>
      <c r="O1219" s="33"/>
      <c r="P1219" s="33"/>
      <c r="Q1219" s="33"/>
      <c r="R1219" s="33"/>
      <c r="S1219" s="33"/>
      <c r="T1219" s="33"/>
      <c r="U1219" s="33"/>
      <c r="V1219" s="33"/>
      <c r="W1219" s="33"/>
      <c r="X1219" s="33"/>
      <c r="Y1219" s="33"/>
      <c r="Z1219" s="33"/>
    </row>
    <row r="1220" spans="1:26" ht="15.5">
      <c r="A1220" s="33"/>
      <c r="B1220" s="34"/>
      <c r="C1220" s="35"/>
      <c r="D1220" s="34"/>
      <c r="E1220" s="36"/>
      <c r="F1220" s="37"/>
      <c r="G1220" s="37"/>
      <c r="H1220" s="34"/>
      <c r="I1220" s="33"/>
      <c r="J1220" s="33"/>
      <c r="K1220" s="33"/>
      <c r="L1220" s="33"/>
      <c r="M1220" s="33"/>
      <c r="N1220" s="33"/>
      <c r="O1220" s="33"/>
      <c r="P1220" s="33"/>
      <c r="Q1220" s="33"/>
      <c r="R1220" s="33"/>
      <c r="S1220" s="33"/>
      <c r="T1220" s="33"/>
      <c r="U1220" s="33"/>
      <c r="V1220" s="33"/>
      <c r="W1220" s="33"/>
      <c r="X1220" s="33"/>
      <c r="Y1220" s="33"/>
      <c r="Z1220" s="33"/>
    </row>
    <row r="1221" spans="1:26" ht="15.5">
      <c r="A1221" s="33"/>
      <c r="B1221" s="34"/>
      <c r="C1221" s="35"/>
      <c r="D1221" s="34"/>
      <c r="E1221" s="36"/>
      <c r="F1221" s="37"/>
      <c r="G1221" s="37"/>
      <c r="H1221" s="34"/>
      <c r="I1221" s="33"/>
      <c r="J1221" s="33"/>
      <c r="K1221" s="33"/>
      <c r="L1221" s="33"/>
      <c r="M1221" s="33"/>
      <c r="N1221" s="33"/>
      <c r="O1221" s="33"/>
      <c r="P1221" s="33"/>
      <c r="Q1221" s="33"/>
      <c r="R1221" s="33"/>
      <c r="S1221" s="33"/>
      <c r="T1221" s="33"/>
      <c r="U1221" s="33"/>
      <c r="V1221" s="33"/>
      <c r="W1221" s="33"/>
      <c r="X1221" s="33"/>
      <c r="Y1221" s="33"/>
      <c r="Z1221" s="33"/>
    </row>
    <row r="1222" spans="1:26" ht="15.5">
      <c r="A1222" s="33"/>
      <c r="B1222" s="34"/>
      <c r="C1222" s="35"/>
      <c r="D1222" s="34"/>
      <c r="E1222" s="36"/>
      <c r="F1222" s="37"/>
      <c r="G1222" s="37"/>
      <c r="H1222" s="34"/>
      <c r="I1222" s="33"/>
      <c r="J1222" s="33"/>
      <c r="K1222" s="33"/>
      <c r="L1222" s="33"/>
      <c r="M1222" s="33"/>
      <c r="N1222" s="33"/>
      <c r="O1222" s="33"/>
      <c r="P1222" s="33"/>
      <c r="Q1222" s="33"/>
      <c r="R1222" s="33"/>
      <c r="S1222" s="33"/>
      <c r="T1222" s="33"/>
      <c r="U1222" s="33"/>
      <c r="V1222" s="33"/>
      <c r="W1222" s="33"/>
      <c r="X1222" s="33"/>
      <c r="Y1222" s="33"/>
      <c r="Z1222" s="33"/>
    </row>
    <row r="1223" spans="1:26" ht="15.5">
      <c r="A1223" s="33"/>
      <c r="B1223" s="34"/>
      <c r="C1223" s="35"/>
      <c r="D1223" s="34"/>
      <c r="E1223" s="36"/>
      <c r="F1223" s="37"/>
      <c r="G1223" s="37"/>
      <c r="H1223" s="34"/>
      <c r="I1223" s="33"/>
      <c r="J1223" s="33"/>
      <c r="K1223" s="33"/>
      <c r="L1223" s="33"/>
      <c r="M1223" s="33"/>
      <c r="N1223" s="33"/>
      <c r="O1223" s="33"/>
      <c r="P1223" s="33"/>
      <c r="Q1223" s="33"/>
      <c r="R1223" s="33"/>
      <c r="S1223" s="33"/>
      <c r="T1223" s="33"/>
      <c r="U1223" s="33"/>
      <c r="V1223" s="33"/>
      <c r="W1223" s="33"/>
      <c r="X1223" s="33"/>
      <c r="Y1223" s="33"/>
      <c r="Z1223" s="33"/>
    </row>
    <row r="1224" spans="1:26" ht="15.5">
      <c r="A1224" s="33"/>
      <c r="B1224" s="34"/>
      <c r="C1224" s="35"/>
      <c r="D1224" s="34"/>
      <c r="E1224" s="36"/>
      <c r="F1224" s="37"/>
      <c r="G1224" s="37"/>
      <c r="H1224" s="34"/>
      <c r="I1224" s="33"/>
      <c r="J1224" s="33"/>
      <c r="K1224" s="33"/>
      <c r="L1224" s="33"/>
      <c r="M1224" s="33"/>
      <c r="N1224" s="33"/>
      <c r="O1224" s="33"/>
      <c r="P1224" s="33"/>
      <c r="Q1224" s="33"/>
      <c r="R1224" s="33"/>
      <c r="S1224" s="33"/>
      <c r="T1224" s="33"/>
      <c r="U1224" s="33"/>
      <c r="V1224" s="33"/>
      <c r="W1224" s="33"/>
      <c r="X1224" s="33"/>
      <c r="Y1224" s="33"/>
      <c r="Z1224" s="33"/>
    </row>
    <row r="1225" spans="1:26" ht="15.5">
      <c r="A1225" s="33"/>
      <c r="B1225" s="34"/>
      <c r="C1225" s="35"/>
      <c r="D1225" s="34"/>
      <c r="E1225" s="36"/>
      <c r="F1225" s="37"/>
      <c r="G1225" s="37"/>
      <c r="H1225" s="34"/>
      <c r="I1225" s="33"/>
      <c r="J1225" s="33"/>
      <c r="K1225" s="33"/>
      <c r="L1225" s="33"/>
      <c r="M1225" s="33"/>
      <c r="N1225" s="33"/>
      <c r="O1225" s="33"/>
      <c r="P1225" s="33"/>
      <c r="Q1225" s="33"/>
      <c r="R1225" s="33"/>
      <c r="S1225" s="33"/>
      <c r="T1225" s="33"/>
      <c r="U1225" s="33"/>
      <c r="V1225" s="33"/>
      <c r="W1225" s="33"/>
      <c r="X1225" s="33"/>
      <c r="Y1225" s="33"/>
      <c r="Z1225" s="33"/>
    </row>
    <row r="1226" spans="1:26" ht="15.5">
      <c r="A1226" s="33"/>
      <c r="B1226" s="34"/>
      <c r="C1226" s="35"/>
      <c r="D1226" s="34"/>
      <c r="E1226" s="36"/>
      <c r="F1226" s="37"/>
      <c r="G1226" s="37"/>
      <c r="H1226" s="34"/>
      <c r="I1226" s="33"/>
      <c r="J1226" s="33"/>
      <c r="K1226" s="33"/>
      <c r="L1226" s="33"/>
      <c r="M1226" s="33"/>
      <c r="N1226" s="33"/>
      <c r="O1226" s="33"/>
      <c r="P1226" s="33"/>
      <c r="Q1226" s="33"/>
      <c r="R1226" s="33"/>
      <c r="S1226" s="33"/>
      <c r="T1226" s="33"/>
      <c r="U1226" s="33"/>
      <c r="V1226" s="33"/>
      <c r="W1226" s="33"/>
      <c r="X1226" s="33"/>
      <c r="Y1226" s="33"/>
      <c r="Z1226" s="33"/>
    </row>
    <row r="1227" spans="1:26" ht="15.5">
      <c r="A1227" s="33"/>
      <c r="B1227" s="34"/>
      <c r="C1227" s="35"/>
      <c r="D1227" s="34"/>
      <c r="E1227" s="36"/>
      <c r="F1227" s="37"/>
      <c r="G1227" s="37"/>
      <c r="H1227" s="34"/>
      <c r="I1227" s="33"/>
      <c r="J1227" s="33"/>
      <c r="K1227" s="33"/>
      <c r="L1227" s="33"/>
      <c r="M1227" s="33"/>
      <c r="N1227" s="33"/>
      <c r="O1227" s="33"/>
      <c r="P1227" s="33"/>
      <c r="Q1227" s="33"/>
      <c r="R1227" s="33"/>
      <c r="S1227" s="33"/>
      <c r="T1227" s="33"/>
      <c r="U1227" s="33"/>
      <c r="V1227" s="33"/>
      <c r="W1227" s="33"/>
      <c r="X1227" s="33"/>
      <c r="Y1227" s="33"/>
      <c r="Z1227" s="33"/>
    </row>
    <row r="1228" spans="1:26" ht="15.5">
      <c r="A1228" s="33"/>
      <c r="B1228" s="34"/>
      <c r="C1228" s="35"/>
      <c r="D1228" s="34"/>
      <c r="E1228" s="36"/>
      <c r="F1228" s="37"/>
      <c r="G1228" s="37"/>
      <c r="H1228" s="34"/>
      <c r="I1228" s="33"/>
      <c r="J1228" s="33"/>
      <c r="K1228" s="33"/>
      <c r="L1228" s="33"/>
      <c r="M1228" s="33"/>
      <c r="N1228" s="33"/>
      <c r="O1228" s="33"/>
      <c r="P1228" s="33"/>
      <c r="Q1228" s="33"/>
      <c r="R1228" s="33"/>
      <c r="S1228" s="33"/>
      <c r="T1228" s="33"/>
      <c r="U1228" s="33"/>
      <c r="V1228" s="33"/>
      <c r="W1228" s="33"/>
      <c r="X1228" s="33"/>
      <c r="Y1228" s="33"/>
      <c r="Z1228" s="33"/>
    </row>
    <row r="1229" spans="1:26" ht="15.5">
      <c r="A1229" s="33"/>
      <c r="B1229" s="34"/>
      <c r="C1229" s="35"/>
      <c r="D1229" s="34"/>
      <c r="E1229" s="36"/>
      <c r="F1229" s="37"/>
      <c r="G1229" s="37"/>
      <c r="H1229" s="34"/>
      <c r="I1229" s="33"/>
      <c r="J1229" s="33"/>
      <c r="K1229" s="33"/>
      <c r="L1229" s="33"/>
      <c r="M1229" s="33"/>
      <c r="N1229" s="33"/>
      <c r="O1229" s="33"/>
      <c r="P1229" s="33"/>
      <c r="Q1229" s="33"/>
      <c r="R1229" s="33"/>
      <c r="S1229" s="33"/>
      <c r="T1229" s="33"/>
      <c r="U1229" s="33"/>
      <c r="V1229" s="33"/>
      <c r="W1229" s="33"/>
      <c r="X1229" s="33"/>
      <c r="Y1229" s="33"/>
      <c r="Z1229" s="33"/>
    </row>
    <row r="1230" spans="1:26" ht="15.5">
      <c r="A1230" s="33"/>
      <c r="B1230" s="34"/>
      <c r="C1230" s="35"/>
      <c r="D1230" s="34"/>
      <c r="E1230" s="36"/>
      <c r="F1230" s="37"/>
      <c r="G1230" s="37"/>
      <c r="H1230" s="34"/>
      <c r="I1230" s="33"/>
      <c r="J1230" s="33"/>
      <c r="K1230" s="33"/>
      <c r="L1230" s="33"/>
      <c r="M1230" s="33"/>
      <c r="N1230" s="33"/>
      <c r="O1230" s="33"/>
      <c r="P1230" s="33"/>
      <c r="Q1230" s="33"/>
      <c r="R1230" s="33"/>
      <c r="S1230" s="33"/>
      <c r="T1230" s="33"/>
      <c r="U1230" s="33"/>
      <c r="V1230" s="33"/>
      <c r="W1230" s="33"/>
      <c r="X1230" s="33"/>
      <c r="Y1230" s="33"/>
      <c r="Z1230" s="33"/>
    </row>
    <row r="1231" spans="1:26" ht="15.5">
      <c r="A1231" s="33"/>
      <c r="B1231" s="34"/>
      <c r="C1231" s="35"/>
      <c r="D1231" s="34"/>
      <c r="E1231" s="36"/>
      <c r="F1231" s="37"/>
      <c r="G1231" s="37"/>
      <c r="H1231" s="34"/>
      <c r="I1231" s="33"/>
      <c r="J1231" s="33"/>
      <c r="K1231" s="33"/>
      <c r="L1231" s="33"/>
      <c r="M1231" s="33"/>
      <c r="N1231" s="33"/>
      <c r="O1231" s="33"/>
      <c r="P1231" s="33"/>
      <c r="Q1231" s="33"/>
      <c r="R1231" s="33"/>
      <c r="S1231" s="33"/>
      <c r="T1231" s="33"/>
      <c r="U1231" s="33"/>
      <c r="V1231" s="33"/>
      <c r="W1231" s="33"/>
      <c r="X1231" s="33"/>
      <c r="Y1231" s="33"/>
      <c r="Z1231" s="33"/>
    </row>
    <row r="1232" spans="1:26" ht="15.5">
      <c r="A1232" s="33"/>
      <c r="B1232" s="34"/>
      <c r="C1232" s="35"/>
      <c r="D1232" s="34"/>
      <c r="E1232" s="36"/>
      <c r="F1232" s="37"/>
      <c r="G1232" s="37"/>
      <c r="H1232" s="34"/>
      <c r="I1232" s="33"/>
      <c r="J1232" s="33"/>
      <c r="K1232" s="33"/>
      <c r="L1232" s="33"/>
      <c r="M1232" s="33"/>
      <c r="N1232" s="33"/>
      <c r="O1232" s="33"/>
      <c r="P1232" s="33"/>
      <c r="Q1232" s="33"/>
      <c r="R1232" s="33"/>
      <c r="S1232" s="33"/>
      <c r="T1232" s="33"/>
      <c r="U1232" s="33"/>
      <c r="V1232" s="33"/>
      <c r="W1232" s="33"/>
      <c r="X1232" s="33"/>
      <c r="Y1232" s="33"/>
      <c r="Z1232" s="33"/>
    </row>
    <row r="1233" spans="1:26" ht="15.5">
      <c r="A1233" s="33"/>
      <c r="B1233" s="34"/>
      <c r="C1233" s="35"/>
      <c r="D1233" s="34"/>
      <c r="E1233" s="36"/>
      <c r="F1233" s="37"/>
      <c r="G1233" s="37"/>
      <c r="H1233" s="34"/>
      <c r="I1233" s="33"/>
      <c r="J1233" s="33"/>
      <c r="K1233" s="33"/>
      <c r="L1233" s="33"/>
      <c r="M1233" s="33"/>
      <c r="N1233" s="33"/>
      <c r="O1233" s="33"/>
      <c r="P1233" s="33"/>
      <c r="Q1233" s="33"/>
      <c r="R1233" s="33"/>
      <c r="S1233" s="33"/>
      <c r="T1233" s="33"/>
      <c r="U1233" s="33"/>
      <c r="V1233" s="33"/>
      <c r="W1233" s="33"/>
      <c r="X1233" s="33"/>
      <c r="Y1233" s="33"/>
      <c r="Z1233" s="33"/>
    </row>
    <row r="1234" spans="1:26" ht="15.5">
      <c r="A1234" s="33"/>
      <c r="B1234" s="34"/>
      <c r="C1234" s="35"/>
      <c r="D1234" s="34"/>
      <c r="E1234" s="36"/>
      <c r="F1234" s="37"/>
      <c r="G1234" s="37"/>
      <c r="H1234" s="34"/>
      <c r="I1234" s="33"/>
      <c r="J1234" s="33"/>
      <c r="K1234" s="33"/>
      <c r="L1234" s="33"/>
      <c r="M1234" s="33"/>
      <c r="N1234" s="33"/>
      <c r="O1234" s="33"/>
      <c r="P1234" s="33"/>
      <c r="Q1234" s="33"/>
      <c r="R1234" s="33"/>
      <c r="S1234" s="33"/>
      <c r="T1234" s="33"/>
      <c r="U1234" s="33"/>
      <c r="V1234" s="33"/>
      <c r="W1234" s="33"/>
      <c r="X1234" s="33"/>
      <c r="Y1234" s="33"/>
      <c r="Z1234" s="33"/>
    </row>
    <row r="1235" spans="1:26" ht="15.5">
      <c r="A1235" s="33"/>
      <c r="B1235" s="34"/>
      <c r="C1235" s="35"/>
      <c r="D1235" s="34"/>
      <c r="E1235" s="36"/>
      <c r="F1235" s="37"/>
      <c r="G1235" s="37"/>
      <c r="H1235" s="34"/>
      <c r="I1235" s="33"/>
      <c r="J1235" s="33"/>
      <c r="K1235" s="33"/>
      <c r="L1235" s="33"/>
      <c r="M1235" s="33"/>
      <c r="N1235" s="33"/>
      <c r="O1235" s="33"/>
      <c r="P1235" s="33"/>
      <c r="Q1235" s="33"/>
      <c r="R1235" s="33"/>
      <c r="S1235" s="33"/>
      <c r="T1235" s="33"/>
      <c r="U1235" s="33"/>
      <c r="V1235" s="33"/>
      <c r="W1235" s="33"/>
      <c r="X1235" s="33"/>
      <c r="Y1235" s="33"/>
      <c r="Z1235" s="33"/>
    </row>
    <row r="1236" spans="1:26" ht="15.5">
      <c r="A1236" s="33"/>
      <c r="B1236" s="34"/>
      <c r="C1236" s="35"/>
      <c r="D1236" s="34"/>
      <c r="E1236" s="36"/>
      <c r="F1236" s="37"/>
      <c r="G1236" s="37"/>
      <c r="H1236" s="34"/>
      <c r="I1236" s="33"/>
      <c r="J1236" s="33"/>
      <c r="K1236" s="33"/>
      <c r="L1236" s="33"/>
      <c r="M1236" s="33"/>
      <c r="N1236" s="33"/>
      <c r="O1236" s="33"/>
      <c r="P1236" s="33"/>
      <c r="Q1236" s="33"/>
      <c r="R1236" s="33"/>
      <c r="S1236" s="33"/>
      <c r="T1236" s="33"/>
      <c r="U1236" s="33"/>
      <c r="V1236" s="33"/>
      <c r="W1236" s="33"/>
      <c r="X1236" s="33"/>
      <c r="Y1236" s="33"/>
      <c r="Z1236" s="33"/>
    </row>
    <row r="1237" spans="1:26" ht="15.5">
      <c r="A1237" s="33"/>
      <c r="B1237" s="34"/>
      <c r="C1237" s="35"/>
      <c r="D1237" s="34"/>
      <c r="E1237" s="36"/>
      <c r="F1237" s="37"/>
      <c r="G1237" s="37"/>
      <c r="H1237" s="34"/>
      <c r="I1237" s="33"/>
      <c r="J1237" s="33"/>
      <c r="K1237" s="33"/>
      <c r="L1237" s="33"/>
      <c r="M1237" s="33"/>
      <c r="N1237" s="33"/>
      <c r="O1237" s="33"/>
      <c r="P1237" s="33"/>
      <c r="Q1237" s="33"/>
      <c r="R1237" s="33"/>
      <c r="S1237" s="33"/>
      <c r="T1237" s="33"/>
      <c r="U1237" s="33"/>
      <c r="V1237" s="33"/>
      <c r="W1237" s="33"/>
      <c r="X1237" s="33"/>
      <c r="Y1237" s="33"/>
      <c r="Z1237" s="33"/>
    </row>
    <row r="1238" spans="1:26" ht="15.5">
      <c r="A1238" s="33"/>
      <c r="B1238" s="34"/>
      <c r="C1238" s="35"/>
      <c r="D1238" s="34"/>
      <c r="E1238" s="36"/>
      <c r="F1238" s="37"/>
      <c r="G1238" s="37"/>
      <c r="H1238" s="34"/>
      <c r="I1238" s="33"/>
      <c r="J1238" s="33"/>
      <c r="K1238" s="33"/>
      <c r="L1238" s="33"/>
      <c r="M1238" s="33"/>
      <c r="N1238" s="33"/>
      <c r="O1238" s="33"/>
      <c r="P1238" s="33"/>
      <c r="Q1238" s="33"/>
      <c r="R1238" s="33"/>
      <c r="S1238" s="33"/>
      <c r="T1238" s="33"/>
      <c r="U1238" s="33"/>
      <c r="V1238" s="33"/>
      <c r="W1238" s="33"/>
      <c r="X1238" s="33"/>
      <c r="Y1238" s="33"/>
      <c r="Z1238" s="33"/>
    </row>
    <row r="1239" spans="1:26" ht="15.5">
      <c r="A1239" s="33"/>
      <c r="B1239" s="34"/>
      <c r="C1239" s="35"/>
      <c r="D1239" s="34"/>
      <c r="E1239" s="36"/>
      <c r="F1239" s="37"/>
      <c r="G1239" s="37"/>
      <c r="H1239" s="34"/>
      <c r="I1239" s="33"/>
      <c r="J1239" s="33"/>
      <c r="K1239" s="33"/>
      <c r="L1239" s="33"/>
      <c r="M1239" s="33"/>
      <c r="N1239" s="33"/>
      <c r="O1239" s="33"/>
      <c r="P1239" s="33"/>
      <c r="Q1239" s="33"/>
      <c r="R1239" s="33"/>
      <c r="S1239" s="33"/>
      <c r="T1239" s="33"/>
      <c r="U1239" s="33"/>
      <c r="V1239" s="33"/>
      <c r="W1239" s="33"/>
      <c r="X1239" s="33"/>
      <c r="Y1239" s="33"/>
      <c r="Z1239" s="33"/>
    </row>
    <row r="1240" spans="1:26" ht="15.5">
      <c r="A1240" s="33"/>
      <c r="B1240" s="34"/>
      <c r="C1240" s="35"/>
      <c r="D1240" s="34"/>
      <c r="E1240" s="36"/>
      <c r="F1240" s="37"/>
      <c r="G1240" s="37"/>
      <c r="H1240" s="34"/>
      <c r="I1240" s="33"/>
      <c r="J1240" s="33"/>
      <c r="K1240" s="33"/>
      <c r="L1240" s="33"/>
      <c r="M1240" s="33"/>
      <c r="N1240" s="33"/>
      <c r="O1240" s="33"/>
      <c r="P1240" s="33"/>
      <c r="Q1240" s="33"/>
      <c r="R1240" s="33"/>
      <c r="S1240" s="33"/>
      <c r="T1240" s="33"/>
      <c r="U1240" s="33"/>
      <c r="V1240" s="33"/>
      <c r="W1240" s="33"/>
      <c r="X1240" s="33"/>
      <c r="Y1240" s="33"/>
      <c r="Z1240" s="33"/>
    </row>
    <row r="1241" spans="1:26" ht="15.5">
      <c r="A1241" s="33"/>
      <c r="B1241" s="34"/>
      <c r="C1241" s="35"/>
      <c r="D1241" s="34"/>
      <c r="E1241" s="36"/>
      <c r="F1241" s="37"/>
      <c r="G1241" s="37"/>
      <c r="H1241" s="34"/>
      <c r="I1241" s="33"/>
      <c r="J1241" s="33"/>
      <c r="K1241" s="33"/>
      <c r="L1241" s="33"/>
      <c r="M1241" s="33"/>
      <c r="N1241" s="33"/>
      <c r="O1241" s="33"/>
      <c r="P1241" s="33"/>
      <c r="Q1241" s="33"/>
      <c r="R1241" s="33"/>
      <c r="S1241" s="33"/>
      <c r="T1241" s="33"/>
      <c r="U1241" s="33"/>
      <c r="V1241" s="33"/>
      <c r="W1241" s="33"/>
      <c r="X1241" s="33"/>
      <c r="Y1241" s="33"/>
      <c r="Z1241" s="33"/>
    </row>
    <row r="1242" spans="1:26" ht="15.5">
      <c r="A1242" s="33"/>
      <c r="B1242" s="34"/>
      <c r="C1242" s="35"/>
      <c r="D1242" s="34"/>
      <c r="E1242" s="36"/>
      <c r="F1242" s="37"/>
      <c r="G1242" s="37"/>
      <c r="H1242" s="34"/>
      <c r="I1242" s="33"/>
      <c r="J1242" s="33"/>
      <c r="K1242" s="33"/>
      <c r="L1242" s="33"/>
      <c r="M1242" s="33"/>
      <c r="N1242" s="33"/>
      <c r="O1242" s="33"/>
      <c r="P1242" s="33"/>
      <c r="Q1242" s="33"/>
      <c r="R1242" s="33"/>
      <c r="S1242" s="33"/>
      <c r="T1242" s="33"/>
      <c r="U1242" s="33"/>
      <c r="V1242" s="33"/>
      <c r="W1242" s="33"/>
      <c r="X1242" s="33"/>
      <c r="Y1242" s="33"/>
      <c r="Z1242" s="33"/>
    </row>
    <row r="1243" spans="1:26" ht="15.5">
      <c r="A1243" s="33"/>
      <c r="B1243" s="34"/>
      <c r="C1243" s="35"/>
      <c r="D1243" s="34"/>
      <c r="E1243" s="36"/>
      <c r="F1243" s="37"/>
      <c r="G1243" s="37"/>
      <c r="H1243" s="34"/>
      <c r="I1243" s="33"/>
      <c r="J1243" s="33"/>
      <c r="K1243" s="33"/>
      <c r="L1243" s="33"/>
      <c r="M1243" s="33"/>
      <c r="N1243" s="33"/>
      <c r="O1243" s="33"/>
      <c r="P1243" s="33"/>
      <c r="Q1243" s="33"/>
      <c r="R1243" s="33"/>
      <c r="S1243" s="33"/>
      <c r="T1243" s="33"/>
      <c r="U1243" s="33"/>
      <c r="V1243" s="33"/>
      <c r="W1243" s="33"/>
      <c r="X1243" s="33"/>
      <c r="Y1243" s="33"/>
      <c r="Z1243" s="33"/>
    </row>
    <row r="1244" spans="1:26" ht="15.5">
      <c r="A1244" s="33"/>
      <c r="B1244" s="34"/>
      <c r="C1244" s="35"/>
      <c r="D1244" s="34"/>
      <c r="E1244" s="36"/>
      <c r="F1244" s="37"/>
      <c r="G1244" s="37"/>
      <c r="H1244" s="34"/>
      <c r="I1244" s="33"/>
      <c r="J1244" s="33"/>
      <c r="K1244" s="33"/>
      <c r="L1244" s="33"/>
      <c r="M1244" s="33"/>
      <c r="N1244" s="33"/>
      <c r="O1244" s="33"/>
      <c r="P1244" s="33"/>
      <c r="Q1244" s="33"/>
      <c r="R1244" s="33"/>
      <c r="S1244" s="33"/>
      <c r="T1244" s="33"/>
      <c r="U1244" s="33"/>
      <c r="V1244" s="33"/>
      <c r="W1244" s="33"/>
      <c r="X1244" s="33"/>
      <c r="Y1244" s="33"/>
      <c r="Z1244" s="33"/>
    </row>
    <row r="1245" spans="1:26" ht="15.5">
      <c r="A1245" s="33"/>
      <c r="B1245" s="34"/>
      <c r="C1245" s="35"/>
      <c r="D1245" s="34"/>
      <c r="E1245" s="36"/>
      <c r="F1245" s="37"/>
      <c r="G1245" s="37"/>
      <c r="H1245" s="34"/>
      <c r="I1245" s="33"/>
      <c r="J1245" s="33"/>
      <c r="K1245" s="33"/>
      <c r="L1245" s="33"/>
      <c r="M1245" s="33"/>
      <c r="N1245" s="33"/>
      <c r="O1245" s="33"/>
      <c r="P1245" s="33"/>
      <c r="Q1245" s="33"/>
      <c r="R1245" s="33"/>
      <c r="S1245" s="33"/>
      <c r="T1245" s="33"/>
      <c r="U1245" s="33"/>
      <c r="V1245" s="33"/>
      <c r="W1245" s="33"/>
      <c r="X1245" s="33"/>
      <c r="Y1245" s="33"/>
      <c r="Z1245" s="33"/>
    </row>
    <row r="1246" spans="1:26" ht="15.5">
      <c r="A1246" s="33"/>
      <c r="B1246" s="34"/>
      <c r="C1246" s="35"/>
      <c r="D1246" s="34"/>
      <c r="E1246" s="36"/>
      <c r="F1246" s="37"/>
      <c r="G1246" s="37"/>
      <c r="H1246" s="34"/>
      <c r="I1246" s="33"/>
      <c r="J1246" s="33"/>
      <c r="K1246" s="33"/>
      <c r="L1246" s="33"/>
      <c r="M1246" s="33"/>
      <c r="N1246" s="33"/>
      <c r="O1246" s="33"/>
      <c r="P1246" s="33"/>
      <c r="Q1246" s="33"/>
      <c r="R1246" s="33"/>
      <c r="S1246" s="33"/>
      <c r="T1246" s="33"/>
      <c r="U1246" s="33"/>
      <c r="V1246" s="33"/>
      <c r="W1246" s="33"/>
      <c r="X1246" s="33"/>
      <c r="Y1246" s="33"/>
      <c r="Z1246" s="33"/>
    </row>
    <row r="1247" spans="1:26" ht="15.5">
      <c r="A1247" s="33"/>
      <c r="B1247" s="34"/>
      <c r="C1247" s="35"/>
      <c r="D1247" s="34"/>
      <c r="E1247" s="36"/>
      <c r="F1247" s="37"/>
      <c r="G1247" s="37"/>
      <c r="H1247" s="34"/>
      <c r="I1247" s="33"/>
      <c r="J1247" s="33"/>
      <c r="K1247" s="33"/>
      <c r="L1247" s="33"/>
      <c r="M1247" s="33"/>
      <c r="N1247" s="33"/>
      <c r="O1247" s="33"/>
      <c r="P1247" s="33"/>
      <c r="Q1247" s="33"/>
      <c r="R1247" s="33"/>
      <c r="S1247" s="33"/>
      <c r="T1247" s="33"/>
      <c r="U1247" s="33"/>
      <c r="V1247" s="33"/>
      <c r="W1247" s="33"/>
      <c r="X1247" s="33"/>
      <c r="Y1247" s="33"/>
      <c r="Z1247" s="33"/>
    </row>
    <row r="1248" spans="1:26" ht="15.5">
      <c r="A1248" s="33"/>
      <c r="B1248" s="34"/>
      <c r="C1248" s="35"/>
      <c r="D1248" s="34"/>
      <c r="E1248" s="36"/>
      <c r="F1248" s="37"/>
      <c r="G1248" s="37"/>
      <c r="H1248" s="34"/>
      <c r="I1248" s="33"/>
      <c r="J1248" s="33"/>
      <c r="K1248" s="33"/>
      <c r="L1248" s="33"/>
      <c r="M1248" s="33"/>
      <c r="N1248" s="33"/>
      <c r="O1248" s="33"/>
      <c r="P1248" s="33"/>
      <c r="Q1248" s="33"/>
      <c r="R1248" s="33"/>
      <c r="S1248" s="33"/>
      <c r="T1248" s="33"/>
      <c r="U1248" s="33"/>
      <c r="V1248" s="33"/>
      <c r="W1248" s="33"/>
      <c r="X1248" s="33"/>
      <c r="Y1248" s="33"/>
      <c r="Z1248" s="33"/>
    </row>
    <row r="1249" spans="1:26" ht="15.5">
      <c r="A1249" s="33"/>
      <c r="B1249" s="34"/>
      <c r="C1249" s="35"/>
      <c r="D1249" s="34"/>
      <c r="E1249" s="36"/>
      <c r="F1249" s="37"/>
      <c r="G1249" s="37"/>
      <c r="H1249" s="34"/>
      <c r="I1249" s="33"/>
      <c r="J1249" s="33"/>
      <c r="K1249" s="33"/>
      <c r="L1249" s="33"/>
      <c r="M1249" s="33"/>
      <c r="N1249" s="33"/>
      <c r="O1249" s="33"/>
      <c r="P1249" s="33"/>
      <c r="Q1249" s="33"/>
      <c r="R1249" s="33"/>
      <c r="S1249" s="33"/>
      <c r="T1249" s="33"/>
      <c r="U1249" s="33"/>
      <c r="V1249" s="33"/>
      <c r="W1249" s="33"/>
      <c r="X1249" s="33"/>
      <c r="Y1249" s="33"/>
      <c r="Z1249" s="33"/>
    </row>
    <row r="1250" spans="1:26" ht="15.5">
      <c r="A1250" s="33"/>
      <c r="B1250" s="34"/>
      <c r="C1250" s="35"/>
      <c r="D1250" s="34"/>
      <c r="E1250" s="36"/>
      <c r="F1250" s="37"/>
      <c r="G1250" s="37"/>
      <c r="H1250" s="34"/>
      <c r="I1250" s="33"/>
      <c r="J1250" s="33"/>
      <c r="K1250" s="33"/>
      <c r="L1250" s="33"/>
      <c r="M1250" s="33"/>
      <c r="N1250" s="33"/>
      <c r="O1250" s="33"/>
      <c r="P1250" s="33"/>
      <c r="Q1250" s="33"/>
      <c r="R1250" s="33"/>
      <c r="S1250" s="33"/>
      <c r="T1250" s="33"/>
      <c r="U1250" s="33"/>
      <c r="V1250" s="33"/>
      <c r="W1250" s="33"/>
      <c r="X1250" s="33"/>
      <c r="Y1250" s="33"/>
      <c r="Z1250" s="33"/>
    </row>
    <row r="1251" spans="1:26" ht="15.5">
      <c r="A1251" s="33"/>
      <c r="B1251" s="34"/>
      <c r="C1251" s="35"/>
      <c r="D1251" s="34"/>
      <c r="E1251" s="36"/>
      <c r="F1251" s="37"/>
      <c r="G1251" s="37"/>
      <c r="H1251" s="34"/>
      <c r="I1251" s="33"/>
      <c r="J1251" s="33"/>
      <c r="K1251" s="33"/>
      <c r="L1251" s="33"/>
      <c r="M1251" s="33"/>
      <c r="N1251" s="33"/>
      <c r="O1251" s="33"/>
      <c r="P1251" s="33"/>
      <c r="Q1251" s="33"/>
      <c r="R1251" s="33"/>
      <c r="S1251" s="33"/>
      <c r="T1251" s="33"/>
      <c r="U1251" s="33"/>
      <c r="V1251" s="33"/>
      <c r="W1251" s="33"/>
      <c r="X1251" s="33"/>
      <c r="Y1251" s="33"/>
      <c r="Z1251" s="33"/>
    </row>
    <row r="1252" spans="1:26" ht="15.5">
      <c r="A1252" s="33"/>
      <c r="B1252" s="34"/>
      <c r="C1252" s="35"/>
      <c r="D1252" s="34"/>
      <c r="E1252" s="36"/>
      <c r="F1252" s="37"/>
      <c r="G1252" s="37"/>
      <c r="H1252" s="34"/>
      <c r="I1252" s="33"/>
      <c r="J1252" s="33"/>
      <c r="K1252" s="33"/>
      <c r="L1252" s="33"/>
      <c r="M1252" s="33"/>
      <c r="N1252" s="33"/>
      <c r="O1252" s="33"/>
      <c r="P1252" s="33"/>
      <c r="Q1252" s="33"/>
      <c r="R1252" s="33"/>
      <c r="S1252" s="33"/>
      <c r="T1252" s="33"/>
      <c r="U1252" s="33"/>
      <c r="V1252" s="33"/>
      <c r="W1252" s="33"/>
      <c r="X1252" s="33"/>
      <c r="Y1252" s="33"/>
      <c r="Z1252" s="33"/>
    </row>
    <row r="1253" spans="1:26" ht="15.5">
      <c r="A1253" s="33"/>
      <c r="B1253" s="34"/>
      <c r="C1253" s="35"/>
      <c r="D1253" s="34"/>
      <c r="E1253" s="36"/>
      <c r="F1253" s="37"/>
      <c r="G1253" s="37"/>
      <c r="H1253" s="34"/>
      <c r="I1253" s="33"/>
      <c r="J1253" s="33"/>
      <c r="K1253" s="33"/>
      <c r="L1253" s="33"/>
      <c r="M1253" s="33"/>
      <c r="N1253" s="33"/>
      <c r="O1253" s="33"/>
      <c r="P1253" s="33"/>
      <c r="Q1253" s="33"/>
      <c r="R1253" s="33"/>
      <c r="S1253" s="33"/>
      <c r="T1253" s="33"/>
      <c r="U1253" s="33"/>
      <c r="V1253" s="33"/>
      <c r="W1253" s="33"/>
      <c r="X1253" s="33"/>
      <c r="Y1253" s="33"/>
      <c r="Z1253" s="33"/>
    </row>
    <row r="1254" spans="1:26" ht="15.5">
      <c r="A1254" s="33"/>
      <c r="B1254" s="34"/>
      <c r="C1254" s="35"/>
      <c r="D1254" s="34"/>
      <c r="E1254" s="36"/>
      <c r="F1254" s="37"/>
      <c r="G1254" s="37"/>
      <c r="H1254" s="34"/>
      <c r="I1254" s="33"/>
      <c r="J1254" s="33"/>
      <c r="K1254" s="33"/>
      <c r="L1254" s="33"/>
      <c r="M1254" s="33"/>
      <c r="N1254" s="33"/>
      <c r="O1254" s="33"/>
      <c r="P1254" s="33"/>
      <c r="Q1254" s="33"/>
      <c r="R1254" s="33"/>
      <c r="S1254" s="33"/>
      <c r="T1254" s="33"/>
      <c r="U1254" s="33"/>
      <c r="V1254" s="33"/>
      <c r="W1254" s="33"/>
      <c r="X1254" s="33"/>
      <c r="Y1254" s="33"/>
      <c r="Z1254" s="33"/>
    </row>
    <row r="1255" spans="1:26" ht="15.5">
      <c r="A1255" s="33"/>
      <c r="B1255" s="34"/>
      <c r="C1255" s="35"/>
      <c r="D1255" s="34"/>
      <c r="E1255" s="36"/>
      <c r="F1255" s="37"/>
      <c r="G1255" s="37"/>
      <c r="H1255" s="34"/>
      <c r="I1255" s="33"/>
      <c r="J1255" s="33"/>
      <c r="K1255" s="33"/>
      <c r="L1255" s="33"/>
      <c r="M1255" s="33"/>
      <c r="N1255" s="33"/>
      <c r="O1255" s="33"/>
      <c r="P1255" s="33"/>
      <c r="Q1255" s="33"/>
      <c r="R1255" s="33"/>
      <c r="S1255" s="33"/>
      <c r="T1255" s="33"/>
      <c r="U1255" s="33"/>
      <c r="V1255" s="33"/>
      <c r="W1255" s="33"/>
      <c r="X1255" s="33"/>
      <c r="Y1255" s="33"/>
      <c r="Z1255" s="33"/>
    </row>
    <row r="1256" spans="1:26" ht="15.5">
      <c r="A1256" s="33"/>
      <c r="B1256" s="34"/>
      <c r="C1256" s="35"/>
      <c r="D1256" s="34"/>
      <c r="E1256" s="36"/>
      <c r="F1256" s="37"/>
      <c r="G1256" s="37"/>
      <c r="H1256" s="34"/>
      <c r="I1256" s="33"/>
      <c r="J1256" s="33"/>
      <c r="K1256" s="33"/>
      <c r="L1256" s="33"/>
      <c r="M1256" s="33"/>
      <c r="N1256" s="33"/>
      <c r="O1256" s="33"/>
      <c r="P1256" s="33"/>
      <c r="Q1256" s="33"/>
      <c r="R1256" s="33"/>
      <c r="S1256" s="33"/>
      <c r="T1256" s="33"/>
      <c r="U1256" s="33"/>
      <c r="V1256" s="33"/>
      <c r="W1256" s="33"/>
      <c r="X1256" s="33"/>
      <c r="Y1256" s="33"/>
      <c r="Z1256" s="33"/>
    </row>
    <row r="1257" spans="1:26" ht="15.5">
      <c r="A1257" s="33"/>
      <c r="B1257" s="34"/>
      <c r="C1257" s="35"/>
      <c r="D1257" s="34"/>
      <c r="E1257" s="36"/>
      <c r="F1257" s="37"/>
      <c r="G1257" s="37"/>
      <c r="H1257" s="34"/>
      <c r="I1257" s="33"/>
      <c r="J1257" s="33"/>
      <c r="K1257" s="33"/>
      <c r="L1257" s="33"/>
      <c r="M1257" s="33"/>
      <c r="N1257" s="33"/>
      <c r="O1257" s="33"/>
      <c r="P1257" s="33"/>
      <c r="Q1257" s="33"/>
      <c r="R1257" s="33"/>
      <c r="S1257" s="33"/>
      <c r="T1257" s="33"/>
      <c r="U1257" s="33"/>
      <c r="V1257" s="33"/>
      <c r="W1257" s="33"/>
      <c r="X1257" s="33"/>
      <c r="Y1257" s="33"/>
      <c r="Z1257" s="33"/>
    </row>
    <row r="1258" spans="1:26" ht="15.5">
      <c r="A1258" s="33"/>
      <c r="B1258" s="34"/>
      <c r="C1258" s="35"/>
      <c r="D1258" s="34"/>
      <c r="E1258" s="36"/>
      <c r="F1258" s="37"/>
      <c r="G1258" s="37"/>
      <c r="H1258" s="34"/>
      <c r="I1258" s="33"/>
      <c r="J1258" s="33"/>
      <c r="K1258" s="33"/>
      <c r="L1258" s="33"/>
      <c r="M1258" s="33"/>
      <c r="N1258" s="33"/>
      <c r="O1258" s="33"/>
      <c r="P1258" s="33"/>
      <c r="Q1258" s="33"/>
      <c r="R1258" s="33"/>
      <c r="S1258" s="33"/>
      <c r="T1258" s="33"/>
      <c r="U1258" s="33"/>
      <c r="V1258" s="33"/>
      <c r="W1258" s="33"/>
      <c r="X1258" s="33"/>
      <c r="Y1258" s="33"/>
      <c r="Z1258" s="33"/>
    </row>
    <row r="1259" spans="1:26" ht="15.5">
      <c r="A1259" s="33"/>
      <c r="B1259" s="34"/>
      <c r="C1259" s="35"/>
      <c r="D1259" s="34"/>
      <c r="E1259" s="36"/>
      <c r="F1259" s="37"/>
      <c r="G1259" s="37"/>
      <c r="H1259" s="34"/>
      <c r="I1259" s="33"/>
      <c r="J1259" s="33"/>
      <c r="K1259" s="33"/>
      <c r="L1259" s="33"/>
      <c r="M1259" s="33"/>
      <c r="N1259" s="33"/>
      <c r="O1259" s="33"/>
      <c r="P1259" s="33"/>
      <c r="Q1259" s="33"/>
      <c r="R1259" s="33"/>
      <c r="S1259" s="33"/>
      <c r="T1259" s="33"/>
      <c r="U1259" s="33"/>
      <c r="V1259" s="33"/>
      <c r="W1259" s="33"/>
      <c r="X1259" s="33"/>
      <c r="Y1259" s="33"/>
      <c r="Z1259" s="33"/>
    </row>
    <row r="1260" spans="1:26" ht="15.5">
      <c r="A1260" s="33"/>
      <c r="B1260" s="34"/>
      <c r="C1260" s="35"/>
      <c r="D1260" s="34"/>
      <c r="E1260" s="36"/>
      <c r="F1260" s="37"/>
      <c r="G1260" s="37"/>
      <c r="H1260" s="34"/>
      <c r="I1260" s="33"/>
      <c r="J1260" s="33"/>
      <c r="K1260" s="33"/>
      <c r="L1260" s="33"/>
      <c r="M1260" s="33"/>
      <c r="N1260" s="33"/>
      <c r="O1260" s="33"/>
      <c r="P1260" s="33"/>
      <c r="Q1260" s="33"/>
      <c r="R1260" s="33"/>
      <c r="S1260" s="33"/>
      <c r="T1260" s="33"/>
      <c r="U1260" s="33"/>
      <c r="V1260" s="33"/>
      <c r="W1260" s="33"/>
      <c r="X1260" s="33"/>
      <c r="Y1260" s="33"/>
      <c r="Z1260" s="33"/>
    </row>
    <row r="1261" spans="1:26" ht="15.5">
      <c r="A1261" s="33"/>
      <c r="B1261" s="34"/>
      <c r="C1261" s="35"/>
      <c r="D1261" s="34"/>
      <c r="E1261" s="36"/>
      <c r="F1261" s="37"/>
      <c r="G1261" s="37"/>
      <c r="H1261" s="34"/>
      <c r="I1261" s="33"/>
      <c r="J1261" s="33"/>
      <c r="K1261" s="33"/>
      <c r="L1261" s="33"/>
      <c r="M1261" s="33"/>
      <c r="N1261" s="33"/>
      <c r="O1261" s="33"/>
      <c r="P1261" s="33"/>
      <c r="Q1261" s="33"/>
      <c r="R1261" s="33"/>
      <c r="S1261" s="33"/>
      <c r="T1261" s="33"/>
      <c r="U1261" s="33"/>
      <c r="V1261" s="33"/>
      <c r="W1261" s="33"/>
      <c r="X1261" s="33"/>
      <c r="Y1261" s="33"/>
      <c r="Z1261" s="33"/>
    </row>
    <row r="1262" spans="1:26" ht="15.5">
      <c r="A1262" s="33"/>
      <c r="B1262" s="34"/>
      <c r="C1262" s="35"/>
      <c r="D1262" s="34"/>
      <c r="E1262" s="36"/>
      <c r="F1262" s="37"/>
      <c r="G1262" s="37"/>
      <c r="H1262" s="34"/>
      <c r="I1262" s="33"/>
      <c r="J1262" s="33"/>
      <c r="K1262" s="33"/>
      <c r="L1262" s="33"/>
      <c r="M1262" s="33"/>
      <c r="N1262" s="33"/>
      <c r="O1262" s="33"/>
      <c r="P1262" s="33"/>
      <c r="Q1262" s="33"/>
      <c r="R1262" s="33"/>
      <c r="S1262" s="33"/>
      <c r="T1262" s="33"/>
      <c r="U1262" s="33"/>
      <c r="V1262" s="33"/>
      <c r="W1262" s="33"/>
      <c r="X1262" s="33"/>
      <c r="Y1262" s="33"/>
      <c r="Z1262" s="33"/>
    </row>
    <row r="1263" spans="1:26" ht="15.5">
      <c r="A1263" s="33"/>
      <c r="B1263" s="34"/>
      <c r="C1263" s="35"/>
      <c r="D1263" s="34"/>
      <c r="E1263" s="36"/>
      <c r="F1263" s="37"/>
      <c r="G1263" s="37"/>
      <c r="H1263" s="34"/>
      <c r="I1263" s="33"/>
      <c r="J1263" s="33"/>
      <c r="K1263" s="33"/>
      <c r="L1263" s="33"/>
      <c r="M1263" s="33"/>
      <c r="N1263" s="33"/>
      <c r="O1263" s="33"/>
      <c r="P1263" s="33"/>
      <c r="Q1263" s="33"/>
      <c r="R1263" s="33"/>
      <c r="S1263" s="33"/>
      <c r="T1263" s="33"/>
      <c r="U1263" s="33"/>
      <c r="V1263" s="33"/>
      <c r="W1263" s="33"/>
      <c r="X1263" s="33"/>
      <c r="Y1263" s="33"/>
      <c r="Z1263" s="33"/>
    </row>
    <row r="1264" spans="1:26" ht="15.5">
      <c r="A1264" s="33"/>
      <c r="B1264" s="34"/>
      <c r="C1264" s="35"/>
      <c r="D1264" s="34"/>
      <c r="E1264" s="36"/>
      <c r="F1264" s="37"/>
      <c r="G1264" s="37"/>
      <c r="H1264" s="34"/>
      <c r="I1264" s="33"/>
      <c r="J1264" s="33"/>
      <c r="K1264" s="33"/>
      <c r="L1264" s="33"/>
      <c r="M1264" s="33"/>
      <c r="N1264" s="33"/>
      <c r="O1264" s="33"/>
      <c r="P1264" s="33"/>
      <c r="Q1264" s="33"/>
      <c r="R1264" s="33"/>
      <c r="S1264" s="33"/>
      <c r="T1264" s="33"/>
      <c r="U1264" s="33"/>
      <c r="V1264" s="33"/>
      <c r="W1264" s="33"/>
      <c r="X1264" s="33"/>
      <c r="Y1264" s="33"/>
      <c r="Z1264" s="33"/>
    </row>
    <row r="1265" spans="1:26" ht="15.5">
      <c r="A1265" s="33"/>
      <c r="B1265" s="34"/>
      <c r="C1265" s="35"/>
      <c r="D1265" s="34"/>
      <c r="E1265" s="36"/>
      <c r="F1265" s="37"/>
      <c r="G1265" s="37"/>
      <c r="H1265" s="34"/>
      <c r="I1265" s="33"/>
      <c r="J1265" s="33"/>
      <c r="K1265" s="33"/>
      <c r="L1265" s="33"/>
      <c r="M1265" s="33"/>
      <c r="N1265" s="33"/>
      <c r="O1265" s="33"/>
      <c r="P1265" s="33"/>
      <c r="Q1265" s="33"/>
      <c r="R1265" s="33"/>
      <c r="S1265" s="33"/>
      <c r="T1265" s="33"/>
      <c r="U1265" s="33"/>
      <c r="V1265" s="33"/>
      <c r="W1265" s="33"/>
      <c r="X1265" s="33"/>
      <c r="Y1265" s="33"/>
      <c r="Z1265" s="33"/>
    </row>
    <row r="1266" spans="1:26" ht="15.5">
      <c r="A1266" s="33"/>
      <c r="B1266" s="34"/>
      <c r="C1266" s="35"/>
      <c r="D1266" s="34"/>
      <c r="E1266" s="36"/>
      <c r="F1266" s="37"/>
      <c r="G1266" s="37"/>
      <c r="H1266" s="34"/>
      <c r="I1266" s="33"/>
      <c r="J1266" s="33"/>
      <c r="K1266" s="33"/>
      <c r="L1266" s="33"/>
      <c r="M1266" s="33"/>
      <c r="N1266" s="33"/>
      <c r="O1266" s="33"/>
      <c r="P1266" s="33"/>
      <c r="Q1266" s="33"/>
      <c r="R1266" s="33"/>
      <c r="S1266" s="33"/>
      <c r="T1266" s="33"/>
      <c r="U1266" s="33"/>
      <c r="V1266" s="33"/>
      <c r="W1266" s="33"/>
      <c r="X1266" s="33"/>
      <c r="Y1266" s="33"/>
      <c r="Z1266" s="33"/>
    </row>
    <row r="1267" spans="1:26" ht="15.5">
      <c r="A1267" s="33"/>
      <c r="B1267" s="34"/>
      <c r="C1267" s="35"/>
      <c r="D1267" s="34"/>
      <c r="E1267" s="36"/>
      <c r="F1267" s="37"/>
      <c r="G1267" s="37"/>
      <c r="H1267" s="34"/>
      <c r="I1267" s="33"/>
      <c r="J1267" s="33"/>
      <c r="K1267" s="33"/>
      <c r="L1267" s="33"/>
      <c r="M1267" s="33"/>
      <c r="N1267" s="33"/>
      <c r="O1267" s="33"/>
      <c r="P1267" s="33"/>
      <c r="Q1267" s="33"/>
      <c r="R1267" s="33"/>
      <c r="S1267" s="33"/>
      <c r="T1267" s="33"/>
      <c r="U1267" s="33"/>
      <c r="V1267" s="33"/>
      <c r="W1267" s="33"/>
      <c r="X1267" s="33"/>
      <c r="Y1267" s="33"/>
      <c r="Z1267" s="33"/>
    </row>
    <row r="1268" spans="1:26" ht="15.5">
      <c r="A1268" s="33"/>
      <c r="B1268" s="34"/>
      <c r="C1268" s="35"/>
      <c r="D1268" s="34"/>
      <c r="E1268" s="36"/>
      <c r="F1268" s="37"/>
      <c r="G1268" s="37"/>
      <c r="H1268" s="34"/>
      <c r="I1268" s="33"/>
      <c r="J1268" s="33"/>
      <c r="K1268" s="33"/>
      <c r="L1268" s="33"/>
      <c r="M1268" s="33"/>
      <c r="N1268" s="33"/>
      <c r="O1268" s="33"/>
      <c r="P1268" s="33"/>
      <c r="Q1268" s="33"/>
      <c r="R1268" s="33"/>
      <c r="S1268" s="33"/>
      <c r="T1268" s="33"/>
      <c r="U1268" s="33"/>
      <c r="V1268" s="33"/>
      <c r="W1268" s="33"/>
      <c r="X1268" s="33"/>
      <c r="Y1268" s="33"/>
      <c r="Z1268" s="33"/>
    </row>
    <row r="1269" spans="1:26" ht="15.5">
      <c r="A1269" s="33"/>
      <c r="B1269" s="34"/>
      <c r="C1269" s="35"/>
      <c r="D1269" s="34"/>
      <c r="E1269" s="36"/>
      <c r="F1269" s="37"/>
      <c r="G1269" s="37"/>
      <c r="H1269" s="34"/>
      <c r="I1269" s="33"/>
      <c r="J1269" s="33"/>
      <c r="K1269" s="33"/>
      <c r="L1269" s="33"/>
      <c r="M1269" s="33"/>
      <c r="N1269" s="33"/>
      <c r="O1269" s="33"/>
      <c r="P1269" s="33"/>
      <c r="Q1269" s="33"/>
      <c r="R1269" s="33"/>
      <c r="S1269" s="33"/>
      <c r="T1269" s="33"/>
      <c r="U1269" s="33"/>
      <c r="V1269" s="33"/>
      <c r="W1269" s="33"/>
      <c r="X1269" s="33"/>
      <c r="Y1269" s="33"/>
      <c r="Z1269" s="33"/>
    </row>
    <row r="1270" spans="1:26" ht="15.5">
      <c r="A1270" s="33"/>
      <c r="B1270" s="34"/>
      <c r="C1270" s="35"/>
      <c r="D1270" s="34"/>
      <c r="E1270" s="36"/>
      <c r="F1270" s="37"/>
      <c r="G1270" s="37"/>
      <c r="H1270" s="34"/>
      <c r="I1270" s="33"/>
      <c r="J1270" s="33"/>
      <c r="K1270" s="33"/>
      <c r="L1270" s="33"/>
      <c r="M1270" s="33"/>
      <c r="N1270" s="33"/>
      <c r="O1270" s="33"/>
      <c r="P1270" s="33"/>
      <c r="Q1270" s="33"/>
      <c r="R1270" s="33"/>
      <c r="S1270" s="33"/>
      <c r="T1270" s="33"/>
      <c r="U1270" s="33"/>
      <c r="V1270" s="33"/>
      <c r="W1270" s="33"/>
      <c r="X1270" s="33"/>
      <c r="Y1270" s="33"/>
      <c r="Z1270" s="33"/>
    </row>
    <row r="1271" spans="1:26" ht="15.5">
      <c r="A1271" s="33"/>
      <c r="B1271" s="34"/>
      <c r="C1271" s="35"/>
      <c r="D1271" s="34"/>
      <c r="E1271" s="36"/>
      <c r="F1271" s="37"/>
      <c r="G1271" s="37"/>
      <c r="H1271" s="34"/>
      <c r="I1271" s="33"/>
      <c r="J1271" s="33"/>
      <c r="K1271" s="33"/>
      <c r="L1271" s="33"/>
      <c r="M1271" s="33"/>
      <c r="N1271" s="33"/>
      <c r="O1271" s="33"/>
      <c r="P1271" s="33"/>
      <c r="Q1271" s="33"/>
      <c r="R1271" s="33"/>
      <c r="S1271" s="33"/>
      <c r="T1271" s="33"/>
      <c r="U1271" s="33"/>
      <c r="V1271" s="33"/>
      <c r="W1271" s="33"/>
      <c r="X1271" s="33"/>
      <c r="Y1271" s="33"/>
      <c r="Z1271" s="33"/>
    </row>
    <row r="1272" spans="1:26" ht="15.5">
      <c r="A1272" s="33"/>
      <c r="B1272" s="34"/>
      <c r="C1272" s="35"/>
      <c r="D1272" s="34"/>
      <c r="E1272" s="36"/>
      <c r="F1272" s="37"/>
      <c r="G1272" s="37"/>
      <c r="H1272" s="34"/>
      <c r="I1272" s="33"/>
      <c r="J1272" s="33"/>
      <c r="K1272" s="33"/>
      <c r="L1272" s="33"/>
      <c r="M1272" s="33"/>
      <c r="N1272" s="33"/>
      <c r="O1272" s="33"/>
      <c r="P1272" s="33"/>
      <c r="Q1272" s="33"/>
      <c r="R1272" s="33"/>
      <c r="S1272" s="33"/>
      <c r="T1272" s="33"/>
      <c r="U1272" s="33"/>
      <c r="V1272" s="33"/>
      <c r="W1272" s="33"/>
      <c r="X1272" s="33"/>
      <c r="Y1272" s="33"/>
      <c r="Z1272" s="33"/>
    </row>
    <row r="1273" spans="1:26" ht="15.5">
      <c r="A1273" s="33"/>
      <c r="B1273" s="34"/>
      <c r="C1273" s="35"/>
      <c r="D1273" s="34"/>
      <c r="E1273" s="36"/>
      <c r="F1273" s="37"/>
      <c r="G1273" s="37"/>
      <c r="H1273" s="34"/>
      <c r="I1273" s="33"/>
      <c r="J1273" s="33"/>
      <c r="K1273" s="33"/>
      <c r="L1273" s="33"/>
      <c r="M1273" s="33"/>
      <c r="N1273" s="33"/>
      <c r="O1273" s="33"/>
      <c r="P1273" s="33"/>
      <c r="Q1273" s="33"/>
      <c r="R1273" s="33"/>
      <c r="S1273" s="33"/>
      <c r="T1273" s="33"/>
      <c r="U1273" s="33"/>
      <c r="V1273" s="33"/>
      <c r="W1273" s="33"/>
      <c r="X1273" s="33"/>
      <c r="Y1273" s="33"/>
      <c r="Z1273" s="33"/>
    </row>
    <row r="1274" spans="1:26" ht="15.5">
      <c r="A1274" s="33"/>
      <c r="B1274" s="34"/>
      <c r="C1274" s="35"/>
      <c r="D1274" s="34"/>
      <c r="E1274" s="36"/>
      <c r="F1274" s="37"/>
      <c r="G1274" s="37"/>
      <c r="H1274" s="34"/>
      <c r="I1274" s="33"/>
      <c r="J1274" s="33"/>
      <c r="K1274" s="33"/>
      <c r="L1274" s="33"/>
      <c r="M1274" s="33"/>
      <c r="N1274" s="33"/>
      <c r="O1274" s="33"/>
      <c r="P1274" s="33"/>
      <c r="Q1274" s="33"/>
      <c r="R1274" s="33"/>
      <c r="S1274" s="33"/>
      <c r="T1274" s="33"/>
      <c r="U1274" s="33"/>
      <c r="V1274" s="33"/>
      <c r="W1274" s="33"/>
      <c r="X1274" s="33"/>
      <c r="Y1274" s="33"/>
      <c r="Z1274" s="33"/>
    </row>
    <row r="1275" spans="1:26" ht="15.5">
      <c r="A1275" s="33"/>
      <c r="B1275" s="34"/>
      <c r="C1275" s="35"/>
      <c r="D1275" s="34"/>
      <c r="E1275" s="36"/>
      <c r="F1275" s="37"/>
      <c r="G1275" s="37"/>
      <c r="H1275" s="34"/>
      <c r="I1275" s="33"/>
      <c r="J1275" s="33"/>
      <c r="K1275" s="33"/>
      <c r="L1275" s="33"/>
      <c r="M1275" s="33"/>
      <c r="N1275" s="33"/>
      <c r="O1275" s="33"/>
      <c r="P1275" s="33"/>
      <c r="Q1275" s="33"/>
      <c r="R1275" s="33"/>
      <c r="S1275" s="33"/>
      <c r="T1275" s="33"/>
      <c r="U1275" s="33"/>
      <c r="V1275" s="33"/>
      <c r="W1275" s="33"/>
      <c r="X1275" s="33"/>
      <c r="Y1275" s="33"/>
      <c r="Z1275" s="33"/>
    </row>
    <row r="1276" spans="1:26" ht="15.5">
      <c r="A1276" s="33"/>
      <c r="B1276" s="34"/>
      <c r="C1276" s="35"/>
      <c r="D1276" s="34"/>
      <c r="E1276" s="36"/>
      <c r="F1276" s="37"/>
      <c r="G1276" s="37"/>
      <c r="H1276" s="34"/>
      <c r="I1276" s="33"/>
      <c r="J1276" s="33"/>
      <c r="K1276" s="33"/>
      <c r="L1276" s="33"/>
      <c r="M1276" s="33"/>
      <c r="N1276" s="33"/>
      <c r="O1276" s="33"/>
      <c r="P1276" s="33"/>
      <c r="Q1276" s="33"/>
      <c r="R1276" s="33"/>
      <c r="S1276" s="33"/>
      <c r="T1276" s="33"/>
      <c r="U1276" s="33"/>
      <c r="V1276" s="33"/>
      <c r="W1276" s="33"/>
      <c r="X1276" s="33"/>
      <c r="Y1276" s="33"/>
      <c r="Z1276" s="33"/>
    </row>
    <row r="1277" spans="1:26" ht="15.5">
      <c r="A1277" s="33"/>
      <c r="B1277" s="34"/>
      <c r="C1277" s="35"/>
      <c r="D1277" s="34"/>
      <c r="E1277" s="36"/>
      <c r="F1277" s="37"/>
      <c r="G1277" s="37"/>
      <c r="H1277" s="34"/>
      <c r="I1277" s="33"/>
      <c r="J1277" s="33"/>
      <c r="K1277" s="33"/>
      <c r="L1277" s="33"/>
      <c r="M1277" s="33"/>
      <c r="N1277" s="33"/>
      <c r="O1277" s="33"/>
      <c r="P1277" s="33"/>
      <c r="Q1277" s="33"/>
      <c r="R1277" s="33"/>
      <c r="S1277" s="33"/>
      <c r="T1277" s="33"/>
      <c r="U1277" s="33"/>
      <c r="V1277" s="33"/>
      <c r="W1277" s="33"/>
      <c r="X1277" s="33"/>
      <c r="Y1277" s="33"/>
      <c r="Z1277" s="33"/>
    </row>
    <row r="1278" spans="1:26" ht="15.5">
      <c r="A1278" s="33"/>
      <c r="B1278" s="34"/>
      <c r="C1278" s="35"/>
      <c r="D1278" s="34"/>
      <c r="E1278" s="36"/>
      <c r="F1278" s="37"/>
      <c r="G1278" s="37"/>
      <c r="H1278" s="34"/>
      <c r="I1278" s="33"/>
      <c r="J1278" s="33"/>
      <c r="K1278" s="33"/>
      <c r="L1278" s="33"/>
      <c r="M1278" s="33"/>
      <c r="N1278" s="33"/>
      <c r="O1278" s="33"/>
      <c r="P1278" s="33"/>
      <c r="Q1278" s="33"/>
      <c r="R1278" s="33"/>
      <c r="S1278" s="33"/>
      <c r="T1278" s="33"/>
      <c r="U1278" s="33"/>
      <c r="V1278" s="33"/>
      <c r="W1278" s="33"/>
      <c r="X1278" s="33"/>
      <c r="Y1278" s="33"/>
      <c r="Z1278" s="33"/>
    </row>
    <row r="1279" spans="1:26" ht="15.5">
      <c r="A1279" s="33"/>
      <c r="B1279" s="34"/>
      <c r="C1279" s="35"/>
      <c r="D1279" s="34"/>
      <c r="E1279" s="36"/>
      <c r="F1279" s="37"/>
      <c r="G1279" s="37"/>
      <c r="H1279" s="34"/>
      <c r="I1279" s="33"/>
      <c r="J1279" s="33"/>
      <c r="K1279" s="33"/>
      <c r="L1279" s="33"/>
      <c r="M1279" s="33"/>
      <c r="N1279" s="33"/>
      <c r="O1279" s="33"/>
      <c r="P1279" s="33"/>
      <c r="Q1279" s="33"/>
      <c r="R1279" s="33"/>
      <c r="S1279" s="33"/>
      <c r="T1279" s="33"/>
      <c r="U1279" s="33"/>
      <c r="V1279" s="33"/>
      <c r="W1279" s="33"/>
      <c r="X1279" s="33"/>
      <c r="Y1279" s="33"/>
      <c r="Z1279" s="33"/>
    </row>
    <row r="1280" spans="1:26" ht="15.5">
      <c r="A1280" s="33"/>
      <c r="B1280" s="34"/>
      <c r="C1280" s="35"/>
      <c r="D1280" s="34"/>
      <c r="E1280" s="36"/>
      <c r="F1280" s="37"/>
      <c r="G1280" s="37"/>
      <c r="H1280" s="34"/>
      <c r="I1280" s="33"/>
      <c r="J1280" s="33"/>
      <c r="K1280" s="33"/>
      <c r="L1280" s="33"/>
      <c r="M1280" s="33"/>
      <c r="N1280" s="33"/>
      <c r="O1280" s="33"/>
      <c r="P1280" s="33"/>
      <c r="Q1280" s="33"/>
      <c r="R1280" s="33"/>
      <c r="S1280" s="33"/>
      <c r="T1280" s="33"/>
      <c r="U1280" s="33"/>
      <c r="V1280" s="33"/>
      <c r="W1280" s="33"/>
      <c r="X1280" s="33"/>
      <c r="Y1280" s="33"/>
      <c r="Z1280" s="33"/>
    </row>
    <row r="1281" spans="1:26" ht="15.5">
      <c r="A1281" s="33"/>
      <c r="B1281" s="34"/>
      <c r="C1281" s="35"/>
      <c r="D1281" s="34"/>
      <c r="E1281" s="36"/>
      <c r="F1281" s="37"/>
      <c r="G1281" s="37"/>
      <c r="H1281" s="34"/>
      <c r="I1281" s="33"/>
      <c r="J1281" s="33"/>
      <c r="K1281" s="33"/>
      <c r="L1281" s="33"/>
      <c r="M1281" s="33"/>
      <c r="N1281" s="33"/>
      <c r="O1281" s="33"/>
      <c r="P1281" s="33"/>
      <c r="Q1281" s="33"/>
      <c r="R1281" s="33"/>
      <c r="S1281" s="33"/>
      <c r="T1281" s="33"/>
      <c r="U1281" s="33"/>
      <c r="V1281" s="33"/>
      <c r="W1281" s="33"/>
      <c r="X1281" s="33"/>
      <c r="Y1281" s="33"/>
      <c r="Z1281" s="33"/>
    </row>
    <row r="1282" spans="1:26" ht="15.5">
      <c r="A1282" s="33"/>
      <c r="B1282" s="34"/>
      <c r="C1282" s="35"/>
      <c r="D1282" s="34"/>
      <c r="E1282" s="36"/>
      <c r="F1282" s="37"/>
      <c r="G1282" s="37"/>
      <c r="H1282" s="34"/>
      <c r="I1282" s="33"/>
      <c r="J1282" s="33"/>
      <c r="K1282" s="33"/>
      <c r="L1282" s="33"/>
      <c r="M1282" s="33"/>
      <c r="N1282" s="33"/>
      <c r="O1282" s="33"/>
      <c r="P1282" s="33"/>
      <c r="Q1282" s="33"/>
      <c r="R1282" s="33"/>
      <c r="S1282" s="33"/>
      <c r="T1282" s="33"/>
      <c r="U1282" s="33"/>
      <c r="V1282" s="33"/>
      <c r="W1282" s="33"/>
      <c r="X1282" s="33"/>
      <c r="Y1282" s="33"/>
      <c r="Z1282" s="33"/>
    </row>
    <row r="1283" spans="1:26" ht="15.5">
      <c r="A1283" s="33"/>
      <c r="B1283" s="34"/>
      <c r="C1283" s="35"/>
      <c r="D1283" s="34"/>
      <c r="E1283" s="36"/>
      <c r="F1283" s="37"/>
      <c r="G1283" s="37"/>
      <c r="H1283" s="34"/>
      <c r="I1283" s="33"/>
      <c r="J1283" s="33"/>
      <c r="K1283" s="33"/>
      <c r="L1283" s="33"/>
      <c r="M1283" s="33"/>
      <c r="N1283" s="33"/>
      <c r="O1283" s="33"/>
      <c r="P1283" s="33"/>
      <c r="Q1283" s="33"/>
      <c r="R1283" s="33"/>
      <c r="S1283" s="33"/>
      <c r="T1283" s="33"/>
      <c r="U1283" s="33"/>
      <c r="V1283" s="33"/>
      <c r="W1283" s="33"/>
      <c r="X1283" s="33"/>
      <c r="Y1283" s="33"/>
      <c r="Z1283" s="33"/>
    </row>
    <row r="1284" spans="1:26" ht="15.5">
      <c r="A1284" s="33"/>
      <c r="B1284" s="34"/>
      <c r="C1284" s="35"/>
      <c r="D1284" s="34"/>
      <c r="E1284" s="36"/>
      <c r="F1284" s="37"/>
      <c r="G1284" s="37"/>
      <c r="H1284" s="34"/>
      <c r="I1284" s="33"/>
      <c r="J1284" s="33"/>
      <c r="K1284" s="33"/>
      <c r="L1284" s="33"/>
      <c r="M1284" s="33"/>
      <c r="N1284" s="33"/>
      <c r="O1284" s="33"/>
      <c r="P1284" s="33"/>
      <c r="Q1284" s="33"/>
      <c r="R1284" s="33"/>
      <c r="S1284" s="33"/>
      <c r="T1284" s="33"/>
      <c r="U1284" s="33"/>
      <c r="V1284" s="33"/>
      <c r="W1284" s="33"/>
      <c r="X1284" s="33"/>
      <c r="Y1284" s="33"/>
      <c r="Z1284" s="33"/>
    </row>
    <row r="1285" spans="1:26" ht="15.5">
      <c r="A1285" s="33"/>
      <c r="B1285" s="34"/>
      <c r="C1285" s="35"/>
      <c r="D1285" s="34"/>
      <c r="E1285" s="36"/>
      <c r="F1285" s="37"/>
      <c r="G1285" s="37"/>
      <c r="H1285" s="34"/>
      <c r="I1285" s="33"/>
      <c r="J1285" s="33"/>
      <c r="K1285" s="33"/>
      <c r="L1285" s="33"/>
      <c r="M1285" s="33"/>
      <c r="N1285" s="33"/>
      <c r="O1285" s="33"/>
      <c r="P1285" s="33"/>
      <c r="Q1285" s="33"/>
      <c r="R1285" s="33"/>
      <c r="S1285" s="33"/>
      <c r="T1285" s="33"/>
      <c r="U1285" s="33"/>
      <c r="V1285" s="33"/>
      <c r="W1285" s="33"/>
      <c r="X1285" s="33"/>
      <c r="Y1285" s="33"/>
      <c r="Z1285" s="33"/>
    </row>
    <row r="1286" spans="1:26" ht="15.5">
      <c r="A1286" s="33"/>
      <c r="B1286" s="34"/>
      <c r="C1286" s="35"/>
      <c r="D1286" s="34"/>
      <c r="E1286" s="36"/>
      <c r="F1286" s="37"/>
      <c r="G1286" s="37"/>
      <c r="H1286" s="34"/>
      <c r="I1286" s="33"/>
      <c r="J1286" s="33"/>
      <c r="K1286" s="33"/>
      <c r="L1286" s="33"/>
      <c r="M1286" s="33"/>
      <c r="N1286" s="33"/>
      <c r="O1286" s="33"/>
      <c r="P1286" s="33"/>
      <c r="Q1286" s="33"/>
      <c r="R1286" s="33"/>
      <c r="S1286" s="33"/>
      <c r="T1286" s="33"/>
      <c r="U1286" s="33"/>
      <c r="V1286" s="33"/>
      <c r="W1286" s="33"/>
      <c r="X1286" s="33"/>
      <c r="Y1286" s="33"/>
      <c r="Z1286" s="33"/>
    </row>
    <row r="1287" spans="1:26" ht="15.5">
      <c r="A1287" s="33"/>
      <c r="B1287" s="34"/>
      <c r="C1287" s="35"/>
      <c r="D1287" s="34"/>
      <c r="E1287" s="36"/>
      <c r="F1287" s="37"/>
      <c r="G1287" s="37"/>
      <c r="H1287" s="34"/>
      <c r="I1287" s="33"/>
      <c r="J1287" s="33"/>
      <c r="K1287" s="33"/>
      <c r="L1287" s="33"/>
      <c r="M1287" s="33"/>
      <c r="N1287" s="33"/>
      <c r="O1287" s="33"/>
      <c r="P1287" s="33"/>
      <c r="Q1287" s="33"/>
      <c r="R1287" s="33"/>
      <c r="S1287" s="33"/>
      <c r="T1287" s="33"/>
      <c r="U1287" s="33"/>
      <c r="V1287" s="33"/>
      <c r="W1287" s="33"/>
      <c r="X1287" s="33"/>
      <c r="Y1287" s="33"/>
      <c r="Z1287" s="33"/>
    </row>
    <row r="1288" spans="1:26" ht="15.5">
      <c r="A1288" s="33"/>
      <c r="B1288" s="34"/>
      <c r="C1288" s="35"/>
      <c r="D1288" s="34"/>
      <c r="E1288" s="36"/>
      <c r="F1288" s="37"/>
      <c r="G1288" s="37"/>
      <c r="H1288" s="34"/>
      <c r="I1288" s="33"/>
      <c r="J1288" s="33"/>
      <c r="K1288" s="33"/>
      <c r="L1288" s="33"/>
      <c r="M1288" s="33"/>
      <c r="N1288" s="33"/>
      <c r="O1288" s="33"/>
      <c r="P1288" s="33"/>
      <c r="Q1288" s="33"/>
      <c r="R1288" s="33"/>
      <c r="S1288" s="33"/>
      <c r="T1288" s="33"/>
      <c r="U1288" s="33"/>
      <c r="V1288" s="33"/>
      <c r="W1288" s="33"/>
      <c r="X1288" s="33"/>
      <c r="Y1288" s="33"/>
      <c r="Z1288" s="33"/>
    </row>
    <row r="1289" spans="1:26" ht="15.5">
      <c r="A1289" s="33"/>
      <c r="B1289" s="34"/>
      <c r="C1289" s="35"/>
      <c r="D1289" s="34"/>
      <c r="E1289" s="36"/>
      <c r="F1289" s="37"/>
      <c r="G1289" s="37"/>
      <c r="H1289" s="34"/>
      <c r="I1289" s="33"/>
      <c r="J1289" s="33"/>
      <c r="K1289" s="33"/>
      <c r="L1289" s="33"/>
      <c r="M1289" s="33"/>
      <c r="N1289" s="33"/>
      <c r="O1289" s="33"/>
      <c r="P1289" s="33"/>
      <c r="Q1289" s="33"/>
      <c r="R1289" s="33"/>
      <c r="S1289" s="33"/>
      <c r="T1289" s="33"/>
      <c r="U1289" s="33"/>
      <c r="V1289" s="33"/>
      <c r="W1289" s="33"/>
      <c r="X1289" s="33"/>
      <c r="Y1289" s="33"/>
      <c r="Z1289" s="33"/>
    </row>
    <row r="1290" spans="1:26" ht="15.5">
      <c r="A1290" s="33"/>
      <c r="B1290" s="34"/>
      <c r="C1290" s="35"/>
      <c r="D1290" s="34"/>
      <c r="E1290" s="36"/>
      <c r="F1290" s="37"/>
      <c r="G1290" s="37"/>
      <c r="H1290" s="34"/>
      <c r="I1290" s="33"/>
      <c r="J1290" s="33"/>
      <c r="K1290" s="33"/>
      <c r="L1290" s="33"/>
      <c r="M1290" s="33"/>
      <c r="N1290" s="33"/>
      <c r="O1290" s="33"/>
      <c r="P1290" s="33"/>
      <c r="Q1290" s="33"/>
      <c r="R1290" s="33"/>
      <c r="S1290" s="33"/>
      <c r="T1290" s="33"/>
      <c r="U1290" s="33"/>
      <c r="V1290" s="33"/>
      <c r="W1290" s="33"/>
      <c r="X1290" s="33"/>
      <c r="Y1290" s="33"/>
      <c r="Z1290" s="33"/>
    </row>
    <row r="1291" spans="1:26" ht="15.5">
      <c r="A1291" s="33"/>
      <c r="B1291" s="34"/>
      <c r="C1291" s="35"/>
      <c r="D1291" s="34"/>
      <c r="E1291" s="36"/>
      <c r="F1291" s="37"/>
      <c r="G1291" s="37"/>
      <c r="H1291" s="34"/>
      <c r="I1291" s="33"/>
      <c r="J1291" s="33"/>
      <c r="K1291" s="33"/>
      <c r="L1291" s="33"/>
      <c r="M1291" s="33"/>
      <c r="N1291" s="33"/>
      <c r="O1291" s="33"/>
      <c r="P1291" s="33"/>
      <c r="Q1291" s="33"/>
      <c r="R1291" s="33"/>
      <c r="S1291" s="33"/>
      <c r="T1291" s="33"/>
      <c r="U1291" s="33"/>
      <c r="V1291" s="33"/>
      <c r="W1291" s="33"/>
      <c r="X1291" s="33"/>
      <c r="Y1291" s="33"/>
      <c r="Z1291" s="33"/>
    </row>
    <row r="1292" spans="1:26" ht="15.5">
      <c r="A1292" s="33"/>
      <c r="B1292" s="34"/>
      <c r="C1292" s="35"/>
      <c r="D1292" s="34"/>
      <c r="E1292" s="36"/>
      <c r="F1292" s="37"/>
      <c r="G1292" s="37"/>
      <c r="H1292" s="34"/>
      <c r="I1292" s="33"/>
      <c r="J1292" s="33"/>
      <c r="K1292" s="33"/>
      <c r="L1292" s="33"/>
      <c r="M1292" s="33"/>
      <c r="N1292" s="33"/>
      <c r="O1292" s="33"/>
      <c r="P1292" s="33"/>
      <c r="Q1292" s="33"/>
      <c r="R1292" s="33"/>
      <c r="S1292" s="33"/>
      <c r="T1292" s="33"/>
      <c r="U1292" s="33"/>
      <c r="V1292" s="33"/>
      <c r="W1292" s="33"/>
      <c r="X1292" s="33"/>
      <c r="Y1292" s="33"/>
      <c r="Z1292" s="33"/>
    </row>
    <row r="1293" spans="1:26" ht="15.5">
      <c r="A1293" s="33"/>
      <c r="B1293" s="34"/>
      <c r="C1293" s="35"/>
      <c r="D1293" s="34"/>
      <c r="E1293" s="36"/>
      <c r="F1293" s="37"/>
      <c r="G1293" s="37"/>
      <c r="H1293" s="34"/>
      <c r="I1293" s="33"/>
      <c r="J1293" s="33"/>
      <c r="K1293" s="33"/>
      <c r="L1293" s="33"/>
      <c r="M1293" s="33"/>
      <c r="N1293" s="33"/>
      <c r="O1293" s="33"/>
      <c r="P1293" s="33"/>
      <c r="Q1293" s="33"/>
      <c r="R1293" s="33"/>
      <c r="S1293" s="33"/>
      <c r="T1293" s="33"/>
      <c r="U1293" s="33"/>
      <c r="V1293" s="33"/>
      <c r="W1293" s="33"/>
      <c r="X1293" s="33"/>
      <c r="Y1293" s="33"/>
      <c r="Z1293" s="33"/>
    </row>
    <row r="1294" spans="1:26" ht="15.5">
      <c r="A1294" s="33"/>
      <c r="B1294" s="34"/>
      <c r="C1294" s="35"/>
      <c r="D1294" s="34"/>
      <c r="E1294" s="36"/>
      <c r="F1294" s="37"/>
      <c r="G1294" s="37"/>
      <c r="H1294" s="34"/>
      <c r="I1294" s="33"/>
      <c r="J1294" s="33"/>
      <c r="K1294" s="33"/>
      <c r="L1294" s="33"/>
      <c r="M1294" s="33"/>
      <c r="N1294" s="33"/>
      <c r="O1294" s="33"/>
      <c r="P1294" s="33"/>
      <c r="Q1294" s="33"/>
      <c r="R1294" s="33"/>
      <c r="S1294" s="33"/>
      <c r="T1294" s="33"/>
      <c r="U1294" s="33"/>
      <c r="V1294" s="33"/>
      <c r="W1294" s="33"/>
      <c r="X1294" s="33"/>
      <c r="Y1294" s="33"/>
      <c r="Z1294" s="33"/>
    </row>
    <row r="1295" spans="1:26" ht="15.5">
      <c r="A1295" s="33"/>
      <c r="B1295" s="34"/>
      <c r="C1295" s="35"/>
      <c r="D1295" s="34"/>
      <c r="E1295" s="36"/>
      <c r="F1295" s="37"/>
      <c r="G1295" s="37"/>
      <c r="H1295" s="34"/>
      <c r="I1295" s="33"/>
      <c r="J1295" s="33"/>
      <c r="K1295" s="33"/>
      <c r="L1295" s="33"/>
      <c r="M1295" s="33"/>
      <c r="N1295" s="33"/>
      <c r="O1295" s="33"/>
      <c r="P1295" s="33"/>
      <c r="Q1295" s="33"/>
      <c r="R1295" s="33"/>
      <c r="S1295" s="33"/>
      <c r="T1295" s="33"/>
      <c r="U1295" s="33"/>
      <c r="V1295" s="33"/>
      <c r="W1295" s="33"/>
      <c r="X1295" s="33"/>
      <c r="Y1295" s="33"/>
      <c r="Z1295" s="33"/>
    </row>
    <row r="1296" spans="1:26" ht="15.5">
      <c r="A1296" s="33"/>
      <c r="B1296" s="34"/>
      <c r="C1296" s="35"/>
      <c r="D1296" s="34"/>
      <c r="E1296" s="36"/>
      <c r="F1296" s="37"/>
      <c r="G1296" s="37"/>
      <c r="H1296" s="34"/>
      <c r="I1296" s="33"/>
      <c r="J1296" s="33"/>
      <c r="K1296" s="33"/>
      <c r="L1296" s="33"/>
      <c r="M1296" s="33"/>
      <c r="N1296" s="33"/>
      <c r="O1296" s="33"/>
      <c r="P1296" s="33"/>
      <c r="Q1296" s="33"/>
      <c r="R1296" s="33"/>
      <c r="S1296" s="33"/>
      <c r="T1296" s="33"/>
      <c r="U1296" s="33"/>
      <c r="V1296" s="33"/>
      <c r="W1296" s="33"/>
      <c r="X1296" s="33"/>
      <c r="Y1296" s="33"/>
      <c r="Z1296" s="33"/>
    </row>
    <row r="1297" spans="1:26" ht="15.5">
      <c r="A1297" s="33"/>
      <c r="B1297" s="34"/>
      <c r="C1297" s="35"/>
      <c r="D1297" s="34"/>
      <c r="E1297" s="36"/>
      <c r="F1297" s="37"/>
      <c r="G1297" s="37"/>
      <c r="H1297" s="34"/>
      <c r="I1297" s="33"/>
      <c r="J1297" s="33"/>
      <c r="K1297" s="33"/>
      <c r="L1297" s="33"/>
      <c r="M1297" s="33"/>
      <c r="N1297" s="33"/>
      <c r="O1297" s="33"/>
      <c r="P1297" s="33"/>
      <c r="Q1297" s="33"/>
      <c r="R1297" s="33"/>
      <c r="S1297" s="33"/>
      <c r="T1297" s="33"/>
      <c r="U1297" s="33"/>
      <c r="V1297" s="33"/>
      <c r="W1297" s="33"/>
      <c r="X1297" s="33"/>
      <c r="Y1297" s="33"/>
      <c r="Z1297" s="33"/>
    </row>
    <row r="1298" spans="1:26" ht="15.5">
      <c r="A1298" s="33"/>
      <c r="B1298" s="34"/>
      <c r="C1298" s="35"/>
      <c r="D1298" s="34"/>
      <c r="E1298" s="36"/>
      <c r="F1298" s="37"/>
      <c r="G1298" s="37"/>
      <c r="H1298" s="34"/>
      <c r="I1298" s="33"/>
      <c r="J1298" s="33"/>
      <c r="K1298" s="33"/>
      <c r="L1298" s="33"/>
      <c r="M1298" s="33"/>
      <c r="N1298" s="33"/>
      <c r="O1298" s="33"/>
      <c r="P1298" s="33"/>
      <c r="Q1298" s="33"/>
      <c r="R1298" s="33"/>
      <c r="S1298" s="33"/>
      <c r="T1298" s="33"/>
      <c r="U1298" s="33"/>
      <c r="V1298" s="33"/>
      <c r="W1298" s="33"/>
      <c r="X1298" s="33"/>
      <c r="Y1298" s="33"/>
      <c r="Z1298" s="33"/>
    </row>
    <row r="1299" spans="1:26" ht="15.5">
      <c r="A1299" s="33"/>
      <c r="B1299" s="34"/>
      <c r="C1299" s="35"/>
      <c r="D1299" s="34"/>
      <c r="E1299" s="36"/>
      <c r="F1299" s="37"/>
      <c r="G1299" s="37"/>
      <c r="H1299" s="34"/>
      <c r="I1299" s="33"/>
      <c r="J1299" s="33"/>
      <c r="K1299" s="33"/>
      <c r="L1299" s="33"/>
      <c r="M1299" s="33"/>
      <c r="N1299" s="33"/>
      <c r="O1299" s="33"/>
      <c r="P1299" s="33"/>
      <c r="Q1299" s="33"/>
      <c r="R1299" s="33"/>
      <c r="S1299" s="33"/>
      <c r="T1299" s="33"/>
      <c r="U1299" s="33"/>
      <c r="V1299" s="33"/>
      <c r="W1299" s="33"/>
      <c r="X1299" s="33"/>
      <c r="Y1299" s="33"/>
      <c r="Z1299" s="33"/>
    </row>
    <row r="1300" spans="1:26" ht="15.5">
      <c r="A1300" s="33"/>
      <c r="B1300" s="34"/>
      <c r="C1300" s="35"/>
      <c r="D1300" s="34"/>
      <c r="E1300" s="36"/>
      <c r="F1300" s="37"/>
      <c r="G1300" s="37"/>
      <c r="H1300" s="34"/>
      <c r="I1300" s="33"/>
      <c r="J1300" s="33"/>
      <c r="K1300" s="33"/>
      <c r="L1300" s="33"/>
      <c r="M1300" s="33"/>
      <c r="N1300" s="33"/>
      <c r="O1300" s="33"/>
      <c r="P1300" s="33"/>
      <c r="Q1300" s="33"/>
      <c r="R1300" s="33"/>
      <c r="S1300" s="33"/>
      <c r="T1300" s="33"/>
      <c r="U1300" s="33"/>
      <c r="V1300" s="33"/>
      <c r="W1300" s="33"/>
      <c r="X1300" s="33"/>
      <c r="Y1300" s="33"/>
      <c r="Z1300" s="33"/>
    </row>
    <row r="1301" spans="1:26" ht="15.5">
      <c r="A1301" s="33"/>
      <c r="B1301" s="34"/>
      <c r="C1301" s="35"/>
      <c r="D1301" s="34"/>
      <c r="E1301" s="36"/>
      <c r="F1301" s="37"/>
      <c r="G1301" s="37"/>
      <c r="H1301" s="34"/>
      <c r="I1301" s="33"/>
      <c r="J1301" s="33"/>
      <c r="K1301" s="33"/>
      <c r="L1301" s="33"/>
      <c r="M1301" s="33"/>
      <c r="N1301" s="33"/>
      <c r="O1301" s="33"/>
      <c r="P1301" s="33"/>
      <c r="Q1301" s="33"/>
      <c r="R1301" s="33"/>
      <c r="S1301" s="33"/>
      <c r="T1301" s="33"/>
      <c r="U1301" s="33"/>
      <c r="V1301" s="33"/>
      <c r="W1301" s="33"/>
      <c r="X1301" s="33"/>
      <c r="Y1301" s="33"/>
      <c r="Z1301" s="33"/>
    </row>
    <row r="1302" spans="1:26" ht="15.5">
      <c r="A1302" s="33"/>
      <c r="B1302" s="34"/>
      <c r="C1302" s="35"/>
      <c r="D1302" s="34"/>
      <c r="E1302" s="36"/>
      <c r="F1302" s="37"/>
      <c r="G1302" s="37"/>
      <c r="H1302" s="34"/>
      <c r="I1302" s="33"/>
      <c r="J1302" s="33"/>
      <c r="K1302" s="33"/>
      <c r="L1302" s="33"/>
      <c r="M1302" s="33"/>
      <c r="N1302" s="33"/>
      <c r="O1302" s="33"/>
      <c r="P1302" s="33"/>
      <c r="Q1302" s="33"/>
      <c r="R1302" s="33"/>
      <c r="S1302" s="33"/>
      <c r="T1302" s="33"/>
      <c r="U1302" s="33"/>
      <c r="V1302" s="33"/>
      <c r="W1302" s="33"/>
      <c r="X1302" s="33"/>
      <c r="Y1302" s="33"/>
      <c r="Z1302" s="33"/>
    </row>
    <row r="1303" spans="1:26" ht="15.5">
      <c r="A1303" s="33"/>
      <c r="B1303" s="34"/>
      <c r="C1303" s="35"/>
      <c r="D1303" s="34"/>
      <c r="E1303" s="36"/>
      <c r="F1303" s="37"/>
      <c r="G1303" s="37"/>
      <c r="H1303" s="34"/>
      <c r="I1303" s="33"/>
      <c r="J1303" s="33"/>
      <c r="K1303" s="33"/>
      <c r="L1303" s="33"/>
      <c r="M1303" s="33"/>
      <c r="N1303" s="33"/>
      <c r="O1303" s="33"/>
      <c r="P1303" s="33"/>
      <c r="Q1303" s="33"/>
      <c r="R1303" s="33"/>
      <c r="S1303" s="33"/>
      <c r="T1303" s="33"/>
      <c r="U1303" s="33"/>
      <c r="V1303" s="33"/>
      <c r="W1303" s="33"/>
      <c r="X1303" s="33"/>
      <c r="Y1303" s="33"/>
      <c r="Z1303" s="33"/>
    </row>
    <row r="1304" spans="1:26" ht="15.5">
      <c r="A1304" s="33"/>
      <c r="B1304" s="34"/>
      <c r="C1304" s="35"/>
      <c r="D1304" s="34"/>
      <c r="E1304" s="36"/>
      <c r="F1304" s="37"/>
      <c r="G1304" s="37"/>
      <c r="H1304" s="34"/>
      <c r="I1304" s="33"/>
      <c r="J1304" s="33"/>
      <c r="K1304" s="33"/>
      <c r="L1304" s="33"/>
      <c r="M1304" s="33"/>
      <c r="N1304" s="33"/>
      <c r="O1304" s="33"/>
      <c r="P1304" s="33"/>
      <c r="Q1304" s="33"/>
      <c r="R1304" s="33"/>
      <c r="S1304" s="33"/>
      <c r="T1304" s="33"/>
      <c r="U1304" s="33"/>
      <c r="V1304" s="33"/>
      <c r="W1304" s="33"/>
      <c r="X1304" s="33"/>
      <c r="Y1304" s="33"/>
      <c r="Z1304" s="33"/>
    </row>
    <row r="1305" spans="1:26" ht="15.5">
      <c r="A1305" s="33"/>
      <c r="B1305" s="34"/>
      <c r="C1305" s="35"/>
      <c r="D1305" s="34"/>
      <c r="E1305" s="36"/>
      <c r="F1305" s="37"/>
      <c r="G1305" s="37"/>
      <c r="H1305" s="34"/>
      <c r="I1305" s="33"/>
      <c r="J1305" s="33"/>
      <c r="K1305" s="33"/>
      <c r="L1305" s="33"/>
      <c r="M1305" s="33"/>
      <c r="N1305" s="33"/>
      <c r="O1305" s="33"/>
      <c r="P1305" s="33"/>
      <c r="Q1305" s="33"/>
      <c r="R1305" s="33"/>
      <c r="S1305" s="33"/>
      <c r="T1305" s="33"/>
      <c r="U1305" s="33"/>
      <c r="V1305" s="33"/>
      <c r="W1305" s="33"/>
      <c r="X1305" s="33"/>
      <c r="Y1305" s="33"/>
      <c r="Z1305" s="33"/>
    </row>
    <row r="1306" spans="1:26" ht="15.5">
      <c r="A1306" s="33"/>
      <c r="B1306" s="34"/>
      <c r="C1306" s="35"/>
      <c r="D1306" s="34"/>
      <c r="E1306" s="36"/>
      <c r="F1306" s="37"/>
      <c r="G1306" s="37"/>
      <c r="H1306" s="34"/>
      <c r="I1306" s="33"/>
      <c r="J1306" s="33"/>
      <c r="K1306" s="33"/>
      <c r="L1306" s="33"/>
      <c r="M1306" s="33"/>
      <c r="N1306" s="33"/>
      <c r="O1306" s="33"/>
      <c r="P1306" s="33"/>
      <c r="Q1306" s="33"/>
      <c r="R1306" s="33"/>
      <c r="S1306" s="33"/>
      <c r="T1306" s="33"/>
      <c r="U1306" s="33"/>
      <c r="V1306" s="33"/>
      <c r="W1306" s="33"/>
      <c r="X1306" s="33"/>
      <c r="Y1306" s="33"/>
      <c r="Z1306" s="33"/>
    </row>
    <row r="1307" spans="1:26" ht="15.5">
      <c r="A1307" s="33"/>
      <c r="B1307" s="34"/>
      <c r="C1307" s="35"/>
      <c r="D1307" s="34"/>
      <c r="E1307" s="36"/>
      <c r="F1307" s="37"/>
      <c r="G1307" s="37"/>
      <c r="H1307" s="34"/>
      <c r="I1307" s="33"/>
      <c r="J1307" s="33"/>
      <c r="K1307" s="33"/>
      <c r="L1307" s="33"/>
      <c r="M1307" s="33"/>
      <c r="N1307" s="33"/>
      <c r="O1307" s="33"/>
      <c r="P1307" s="33"/>
      <c r="Q1307" s="33"/>
      <c r="R1307" s="33"/>
      <c r="S1307" s="33"/>
      <c r="T1307" s="33"/>
      <c r="U1307" s="33"/>
      <c r="V1307" s="33"/>
      <c r="W1307" s="33"/>
      <c r="X1307" s="33"/>
      <c r="Y1307" s="33"/>
      <c r="Z1307" s="33"/>
    </row>
    <row r="1308" spans="1:26" ht="15.5">
      <c r="A1308" s="33"/>
      <c r="B1308" s="34"/>
      <c r="C1308" s="35"/>
      <c r="D1308" s="34"/>
      <c r="E1308" s="36"/>
      <c r="F1308" s="37"/>
      <c r="G1308" s="37"/>
      <c r="H1308" s="34"/>
      <c r="I1308" s="33"/>
      <c r="J1308" s="33"/>
      <c r="K1308" s="33"/>
      <c r="L1308" s="33"/>
      <c r="M1308" s="33"/>
      <c r="N1308" s="33"/>
      <c r="O1308" s="33"/>
      <c r="P1308" s="33"/>
      <c r="Q1308" s="33"/>
      <c r="R1308" s="33"/>
      <c r="S1308" s="33"/>
      <c r="T1308" s="33"/>
      <c r="U1308" s="33"/>
      <c r="V1308" s="33"/>
      <c r="W1308" s="33"/>
      <c r="X1308" s="33"/>
      <c r="Y1308" s="33"/>
      <c r="Z1308" s="33"/>
    </row>
    <row r="1309" spans="1:26" ht="15.5">
      <c r="A1309" s="33"/>
      <c r="B1309" s="34"/>
      <c r="C1309" s="35"/>
      <c r="D1309" s="34"/>
      <c r="E1309" s="36"/>
      <c r="F1309" s="37"/>
      <c r="G1309" s="37"/>
      <c r="H1309" s="34"/>
      <c r="I1309" s="33"/>
      <c r="J1309" s="33"/>
      <c r="K1309" s="33"/>
      <c r="L1309" s="33"/>
      <c r="M1309" s="33"/>
      <c r="N1309" s="33"/>
      <c r="O1309" s="33"/>
      <c r="P1309" s="33"/>
      <c r="Q1309" s="33"/>
      <c r="R1309" s="33"/>
      <c r="S1309" s="33"/>
      <c r="T1309" s="33"/>
      <c r="U1309" s="33"/>
      <c r="V1309" s="33"/>
      <c r="W1309" s="33"/>
      <c r="X1309" s="33"/>
      <c r="Y1309" s="33"/>
      <c r="Z1309" s="33"/>
    </row>
    <row r="1310" spans="1:26" ht="15.5">
      <c r="A1310" s="33"/>
      <c r="B1310" s="34"/>
      <c r="C1310" s="35"/>
      <c r="D1310" s="34"/>
      <c r="E1310" s="36"/>
      <c r="F1310" s="37"/>
      <c r="G1310" s="37"/>
      <c r="H1310" s="34"/>
      <c r="I1310" s="33"/>
      <c r="J1310" s="33"/>
      <c r="K1310" s="33"/>
      <c r="L1310" s="33"/>
      <c r="M1310" s="33"/>
      <c r="N1310" s="33"/>
      <c r="O1310" s="33"/>
      <c r="P1310" s="33"/>
      <c r="Q1310" s="33"/>
      <c r="R1310" s="33"/>
      <c r="S1310" s="33"/>
      <c r="T1310" s="33"/>
      <c r="U1310" s="33"/>
      <c r="V1310" s="33"/>
      <c r="W1310" s="33"/>
      <c r="X1310" s="33"/>
      <c r="Y1310" s="33"/>
      <c r="Z1310" s="33"/>
    </row>
    <row r="1311" spans="1:26" ht="15.5">
      <c r="A1311" s="33"/>
      <c r="B1311" s="34"/>
      <c r="C1311" s="35"/>
      <c r="D1311" s="34"/>
      <c r="E1311" s="36"/>
      <c r="F1311" s="37"/>
      <c r="G1311" s="37"/>
      <c r="H1311" s="34"/>
      <c r="I1311" s="33"/>
      <c r="J1311" s="33"/>
      <c r="K1311" s="33"/>
      <c r="L1311" s="33"/>
      <c r="M1311" s="33"/>
      <c r="N1311" s="33"/>
      <c r="O1311" s="33"/>
      <c r="P1311" s="33"/>
      <c r="Q1311" s="33"/>
      <c r="R1311" s="33"/>
      <c r="S1311" s="33"/>
      <c r="T1311" s="33"/>
      <c r="U1311" s="33"/>
      <c r="V1311" s="33"/>
      <c r="W1311" s="33"/>
      <c r="X1311" s="33"/>
      <c r="Y1311" s="33"/>
      <c r="Z1311" s="33"/>
    </row>
    <row r="1312" spans="1:26" ht="15.5">
      <c r="A1312" s="33"/>
      <c r="B1312" s="34"/>
      <c r="C1312" s="35"/>
      <c r="D1312" s="34"/>
      <c r="E1312" s="36"/>
      <c r="F1312" s="37"/>
      <c r="G1312" s="37"/>
      <c r="H1312" s="34"/>
      <c r="I1312" s="33"/>
      <c r="J1312" s="33"/>
      <c r="K1312" s="33"/>
      <c r="L1312" s="33"/>
      <c r="M1312" s="33"/>
      <c r="N1312" s="33"/>
      <c r="O1312" s="33"/>
      <c r="P1312" s="33"/>
      <c r="Q1312" s="33"/>
      <c r="R1312" s="33"/>
      <c r="S1312" s="33"/>
      <c r="T1312" s="33"/>
      <c r="U1312" s="33"/>
      <c r="V1312" s="33"/>
      <c r="W1312" s="33"/>
      <c r="X1312" s="33"/>
      <c r="Y1312" s="33"/>
      <c r="Z1312" s="33"/>
    </row>
    <row r="1313" spans="1:26" ht="15.5">
      <c r="A1313" s="33"/>
      <c r="B1313" s="34"/>
      <c r="C1313" s="35"/>
      <c r="D1313" s="34"/>
      <c r="E1313" s="36"/>
      <c r="F1313" s="37"/>
      <c r="G1313" s="37"/>
      <c r="H1313" s="34"/>
      <c r="I1313" s="33"/>
      <c r="J1313" s="33"/>
      <c r="K1313" s="33"/>
      <c r="L1313" s="33"/>
      <c r="M1313" s="33"/>
      <c r="N1313" s="33"/>
      <c r="O1313" s="33"/>
      <c r="P1313" s="33"/>
      <c r="Q1313" s="33"/>
      <c r="R1313" s="33"/>
      <c r="S1313" s="33"/>
      <c r="T1313" s="33"/>
      <c r="U1313" s="33"/>
      <c r="V1313" s="33"/>
      <c r="W1313" s="33"/>
      <c r="X1313" s="33"/>
      <c r="Y1313" s="33"/>
      <c r="Z1313" s="33"/>
    </row>
    <row r="1314" spans="1:26" ht="15.5">
      <c r="A1314" s="33"/>
      <c r="B1314" s="34"/>
      <c r="C1314" s="35"/>
      <c r="D1314" s="34"/>
      <c r="E1314" s="36"/>
      <c r="F1314" s="37"/>
      <c r="G1314" s="37"/>
      <c r="H1314" s="34"/>
      <c r="I1314" s="33"/>
      <c r="J1314" s="33"/>
      <c r="K1314" s="33"/>
      <c r="L1314" s="33"/>
      <c r="M1314" s="33"/>
      <c r="N1314" s="33"/>
      <c r="O1314" s="33"/>
      <c r="P1314" s="33"/>
      <c r="Q1314" s="33"/>
      <c r="R1314" s="33"/>
      <c r="S1314" s="33"/>
      <c r="T1314" s="33"/>
      <c r="U1314" s="33"/>
      <c r="V1314" s="33"/>
      <c r="W1314" s="33"/>
      <c r="X1314" s="33"/>
      <c r="Y1314" s="33"/>
      <c r="Z1314" s="33"/>
    </row>
    <row r="1315" spans="1:26" ht="15.5">
      <c r="A1315" s="33"/>
      <c r="B1315" s="34"/>
      <c r="C1315" s="35"/>
      <c r="D1315" s="34"/>
      <c r="E1315" s="36"/>
      <c r="F1315" s="37"/>
      <c r="G1315" s="37"/>
      <c r="H1315" s="34"/>
      <c r="I1315" s="33"/>
      <c r="J1315" s="33"/>
      <c r="K1315" s="33"/>
      <c r="L1315" s="33"/>
      <c r="M1315" s="33"/>
      <c r="N1315" s="33"/>
      <c r="O1315" s="33"/>
      <c r="P1315" s="33"/>
      <c r="Q1315" s="33"/>
      <c r="R1315" s="33"/>
      <c r="S1315" s="33"/>
      <c r="T1315" s="33"/>
      <c r="U1315" s="33"/>
      <c r="V1315" s="33"/>
      <c r="W1315" s="33"/>
      <c r="X1315" s="33"/>
      <c r="Y1315" s="33"/>
      <c r="Z1315" s="33"/>
    </row>
    <row r="1316" spans="1:26" ht="15.5">
      <c r="A1316" s="33"/>
      <c r="B1316" s="34"/>
      <c r="C1316" s="35"/>
      <c r="D1316" s="34"/>
      <c r="E1316" s="36"/>
      <c r="F1316" s="37"/>
      <c r="G1316" s="37"/>
      <c r="H1316" s="34"/>
      <c r="I1316" s="33"/>
      <c r="J1316" s="33"/>
      <c r="K1316" s="33"/>
      <c r="L1316" s="33"/>
      <c r="M1316" s="33"/>
      <c r="N1316" s="33"/>
      <c r="O1316" s="33"/>
      <c r="P1316" s="33"/>
      <c r="Q1316" s="33"/>
      <c r="R1316" s="33"/>
      <c r="S1316" s="33"/>
      <c r="T1316" s="33"/>
      <c r="U1316" s="33"/>
      <c r="V1316" s="33"/>
      <c r="W1316" s="33"/>
      <c r="X1316" s="33"/>
      <c r="Y1316" s="33"/>
      <c r="Z1316" s="33"/>
    </row>
    <row r="1317" spans="1:26" ht="15.5">
      <c r="A1317" s="33"/>
      <c r="B1317" s="34"/>
      <c r="C1317" s="35"/>
      <c r="D1317" s="34"/>
      <c r="E1317" s="36"/>
      <c r="F1317" s="37"/>
      <c r="G1317" s="37"/>
      <c r="H1317" s="34"/>
      <c r="I1317" s="33"/>
      <c r="J1317" s="33"/>
      <c r="K1317" s="33"/>
      <c r="L1317" s="33"/>
      <c r="M1317" s="33"/>
      <c r="N1317" s="33"/>
      <c r="O1317" s="33"/>
      <c r="P1317" s="33"/>
      <c r="Q1317" s="33"/>
      <c r="R1317" s="33"/>
      <c r="S1317" s="33"/>
      <c r="T1317" s="33"/>
      <c r="U1317" s="33"/>
      <c r="V1317" s="33"/>
      <c r="W1317" s="33"/>
      <c r="X1317" s="33"/>
      <c r="Y1317" s="33"/>
      <c r="Z1317" s="33"/>
    </row>
    <row r="1318" spans="1:26" ht="15.5">
      <c r="A1318" s="33"/>
      <c r="B1318" s="34"/>
      <c r="C1318" s="35"/>
      <c r="D1318" s="34"/>
      <c r="E1318" s="36"/>
      <c r="F1318" s="37"/>
      <c r="G1318" s="37"/>
      <c r="H1318" s="34"/>
      <c r="I1318" s="33"/>
      <c r="J1318" s="33"/>
      <c r="K1318" s="33"/>
      <c r="L1318" s="33"/>
      <c r="M1318" s="33"/>
      <c r="N1318" s="33"/>
      <c r="O1318" s="33"/>
      <c r="P1318" s="33"/>
      <c r="Q1318" s="33"/>
      <c r="R1318" s="33"/>
      <c r="S1318" s="33"/>
      <c r="T1318" s="33"/>
      <c r="U1318" s="33"/>
      <c r="V1318" s="33"/>
      <c r="W1318" s="33"/>
      <c r="X1318" s="33"/>
      <c r="Y1318" s="33"/>
      <c r="Z1318" s="33"/>
    </row>
    <row r="1319" spans="1:26" ht="15.5">
      <c r="A1319" s="33"/>
      <c r="B1319" s="34"/>
      <c r="C1319" s="35"/>
      <c r="D1319" s="34"/>
      <c r="E1319" s="36"/>
      <c r="F1319" s="37"/>
      <c r="G1319" s="37"/>
      <c r="H1319" s="34"/>
      <c r="I1319" s="33"/>
      <c r="J1319" s="33"/>
      <c r="K1319" s="33"/>
      <c r="L1319" s="33"/>
      <c r="M1319" s="33"/>
      <c r="N1319" s="33"/>
      <c r="O1319" s="33"/>
      <c r="P1319" s="33"/>
      <c r="Q1319" s="33"/>
      <c r="R1319" s="33"/>
      <c r="S1319" s="33"/>
      <c r="T1319" s="33"/>
      <c r="U1319" s="33"/>
      <c r="V1319" s="33"/>
      <c r="W1319" s="33"/>
      <c r="X1319" s="33"/>
      <c r="Y1319" s="33"/>
      <c r="Z1319" s="33"/>
    </row>
    <row r="1320" spans="1:26" ht="15.5">
      <c r="A1320" s="33"/>
      <c r="B1320" s="34"/>
      <c r="C1320" s="35"/>
      <c r="D1320" s="34"/>
      <c r="E1320" s="36"/>
      <c r="F1320" s="37"/>
      <c r="G1320" s="37"/>
      <c r="H1320" s="34"/>
      <c r="I1320" s="33"/>
      <c r="J1320" s="33"/>
      <c r="K1320" s="33"/>
      <c r="L1320" s="33"/>
      <c r="M1320" s="33"/>
      <c r="N1320" s="33"/>
      <c r="O1320" s="33"/>
      <c r="P1320" s="33"/>
      <c r="Q1320" s="33"/>
      <c r="R1320" s="33"/>
      <c r="S1320" s="33"/>
      <c r="T1320" s="33"/>
      <c r="U1320" s="33"/>
      <c r="V1320" s="33"/>
      <c r="W1320" s="33"/>
      <c r="X1320" s="33"/>
      <c r="Y1320" s="33"/>
      <c r="Z1320" s="33"/>
    </row>
    <row r="1321" spans="1:26" ht="15.5">
      <c r="A1321" s="33"/>
      <c r="B1321" s="34"/>
      <c r="C1321" s="35"/>
      <c r="D1321" s="34"/>
      <c r="E1321" s="36"/>
      <c r="F1321" s="37"/>
      <c r="G1321" s="37"/>
      <c r="H1321" s="34"/>
      <c r="I1321" s="33"/>
      <c r="J1321" s="33"/>
      <c r="K1321" s="33"/>
      <c r="L1321" s="33"/>
      <c r="M1321" s="33"/>
      <c r="N1321" s="33"/>
      <c r="O1321" s="33"/>
      <c r="P1321" s="33"/>
      <c r="Q1321" s="33"/>
      <c r="R1321" s="33"/>
      <c r="S1321" s="33"/>
      <c r="T1321" s="33"/>
      <c r="U1321" s="33"/>
      <c r="V1321" s="33"/>
      <c r="W1321" s="33"/>
      <c r="X1321" s="33"/>
      <c r="Y1321" s="33"/>
      <c r="Z1321" s="33"/>
    </row>
    <row r="1322" spans="1:26" ht="15.5">
      <c r="A1322" s="33"/>
      <c r="B1322" s="34"/>
      <c r="C1322" s="35"/>
      <c r="D1322" s="34"/>
      <c r="E1322" s="36"/>
      <c r="F1322" s="37"/>
      <c r="G1322" s="37"/>
      <c r="H1322" s="34"/>
      <c r="I1322" s="33"/>
      <c r="J1322" s="33"/>
      <c r="K1322" s="33"/>
      <c r="L1322" s="33"/>
      <c r="M1322" s="33"/>
      <c r="N1322" s="33"/>
      <c r="O1322" s="33"/>
      <c r="P1322" s="33"/>
      <c r="Q1322" s="33"/>
      <c r="R1322" s="33"/>
      <c r="S1322" s="33"/>
      <c r="T1322" s="33"/>
      <c r="U1322" s="33"/>
      <c r="V1322" s="33"/>
      <c r="W1322" s="33"/>
      <c r="X1322" s="33"/>
      <c r="Y1322" s="33"/>
      <c r="Z1322" s="33"/>
    </row>
    <row r="1323" spans="1:26" ht="15.5">
      <c r="A1323" s="33"/>
      <c r="B1323" s="34"/>
      <c r="C1323" s="35"/>
      <c r="D1323" s="34"/>
      <c r="E1323" s="36"/>
      <c r="F1323" s="37"/>
      <c r="G1323" s="37"/>
      <c r="H1323" s="34"/>
      <c r="I1323" s="33"/>
      <c r="J1323" s="33"/>
      <c r="K1323" s="33"/>
      <c r="L1323" s="33"/>
      <c r="M1323" s="33"/>
      <c r="N1323" s="33"/>
      <c r="O1323" s="33"/>
      <c r="P1323" s="33"/>
      <c r="Q1323" s="33"/>
      <c r="R1323" s="33"/>
      <c r="S1323" s="33"/>
      <c r="T1323" s="33"/>
      <c r="U1323" s="33"/>
      <c r="V1323" s="33"/>
      <c r="W1323" s="33"/>
      <c r="X1323" s="33"/>
      <c r="Y1323" s="33"/>
      <c r="Z1323" s="33"/>
    </row>
    <row r="1324" spans="1:26" ht="15.5">
      <c r="A1324" s="33"/>
      <c r="B1324" s="34"/>
      <c r="C1324" s="35"/>
      <c r="D1324" s="34"/>
      <c r="E1324" s="36"/>
      <c r="F1324" s="37"/>
      <c r="G1324" s="37"/>
      <c r="H1324" s="34"/>
      <c r="I1324" s="33"/>
      <c r="J1324" s="33"/>
      <c r="K1324" s="33"/>
      <c r="L1324" s="33"/>
      <c r="M1324" s="33"/>
      <c r="N1324" s="33"/>
      <c r="O1324" s="33"/>
      <c r="P1324" s="33"/>
      <c r="Q1324" s="33"/>
      <c r="R1324" s="33"/>
      <c r="S1324" s="33"/>
      <c r="T1324" s="33"/>
      <c r="U1324" s="33"/>
      <c r="V1324" s="33"/>
      <c r="W1324" s="33"/>
      <c r="X1324" s="33"/>
      <c r="Y1324" s="33"/>
      <c r="Z1324" s="33"/>
    </row>
    <row r="1325" spans="1:26" ht="15.5">
      <c r="A1325" s="33"/>
      <c r="B1325" s="34"/>
      <c r="C1325" s="35"/>
      <c r="D1325" s="34"/>
      <c r="E1325" s="36"/>
      <c r="F1325" s="37"/>
      <c r="G1325" s="37"/>
      <c r="H1325" s="34"/>
      <c r="I1325" s="33"/>
      <c r="J1325" s="33"/>
      <c r="K1325" s="33"/>
      <c r="L1325" s="33"/>
      <c r="M1325" s="33"/>
      <c r="N1325" s="33"/>
      <c r="O1325" s="33"/>
      <c r="P1325" s="33"/>
      <c r="Q1325" s="33"/>
      <c r="R1325" s="33"/>
      <c r="S1325" s="33"/>
      <c r="T1325" s="33"/>
      <c r="U1325" s="33"/>
      <c r="V1325" s="33"/>
      <c r="W1325" s="33"/>
      <c r="X1325" s="33"/>
      <c r="Y1325" s="33"/>
      <c r="Z1325" s="33"/>
    </row>
    <row r="1326" spans="1:26" ht="15.5">
      <c r="A1326" s="33"/>
      <c r="B1326" s="34"/>
      <c r="C1326" s="35"/>
      <c r="D1326" s="34"/>
      <c r="E1326" s="36"/>
      <c r="F1326" s="37"/>
      <c r="G1326" s="37"/>
      <c r="H1326" s="34"/>
      <c r="I1326" s="33"/>
      <c r="J1326" s="33"/>
      <c r="K1326" s="33"/>
      <c r="L1326" s="33"/>
      <c r="M1326" s="33"/>
      <c r="N1326" s="33"/>
      <c r="O1326" s="33"/>
      <c r="P1326" s="33"/>
      <c r="Q1326" s="33"/>
      <c r="R1326" s="33"/>
      <c r="S1326" s="33"/>
      <c r="T1326" s="33"/>
      <c r="U1326" s="33"/>
      <c r="V1326" s="33"/>
      <c r="W1326" s="33"/>
      <c r="X1326" s="33"/>
      <c r="Y1326" s="33"/>
      <c r="Z1326" s="33"/>
    </row>
    <row r="1327" spans="1:26" ht="15.5">
      <c r="A1327" s="33"/>
      <c r="B1327" s="34"/>
      <c r="C1327" s="35"/>
      <c r="D1327" s="34"/>
      <c r="E1327" s="36"/>
      <c r="F1327" s="37"/>
      <c r="G1327" s="37"/>
      <c r="H1327" s="34"/>
      <c r="I1327" s="33"/>
      <c r="J1327" s="33"/>
      <c r="K1327" s="33"/>
      <c r="L1327" s="33"/>
      <c r="M1327" s="33"/>
      <c r="N1327" s="33"/>
      <c r="O1327" s="33"/>
      <c r="P1327" s="33"/>
      <c r="Q1327" s="33"/>
      <c r="R1327" s="33"/>
      <c r="S1327" s="33"/>
      <c r="T1327" s="33"/>
      <c r="U1327" s="33"/>
      <c r="V1327" s="33"/>
      <c r="W1327" s="33"/>
      <c r="X1327" s="33"/>
      <c r="Y1327" s="33"/>
      <c r="Z1327" s="33"/>
    </row>
    <row r="1328" spans="1:26" ht="15.5">
      <c r="A1328" s="33"/>
      <c r="B1328" s="34"/>
      <c r="C1328" s="35"/>
      <c r="D1328" s="34"/>
      <c r="E1328" s="36"/>
      <c r="F1328" s="37"/>
      <c r="G1328" s="37"/>
      <c r="H1328" s="34"/>
      <c r="I1328" s="33"/>
      <c r="J1328" s="33"/>
      <c r="K1328" s="33"/>
      <c r="L1328" s="33"/>
      <c r="M1328" s="33"/>
      <c r="N1328" s="33"/>
      <c r="O1328" s="33"/>
      <c r="P1328" s="33"/>
      <c r="Q1328" s="33"/>
      <c r="R1328" s="33"/>
      <c r="S1328" s="33"/>
      <c r="T1328" s="33"/>
      <c r="U1328" s="33"/>
      <c r="V1328" s="33"/>
      <c r="W1328" s="33"/>
      <c r="X1328" s="33"/>
      <c r="Y1328" s="33"/>
      <c r="Z1328" s="33"/>
    </row>
    <row r="1329" spans="1:26" ht="15.5">
      <c r="A1329" s="33"/>
      <c r="B1329" s="34"/>
      <c r="C1329" s="35"/>
      <c r="D1329" s="34"/>
      <c r="E1329" s="36"/>
      <c r="F1329" s="37"/>
      <c r="G1329" s="37"/>
      <c r="H1329" s="34"/>
      <c r="I1329" s="33"/>
      <c r="J1329" s="33"/>
      <c r="K1329" s="33"/>
      <c r="L1329" s="33"/>
      <c r="M1329" s="33"/>
      <c r="N1329" s="33"/>
      <c r="O1329" s="33"/>
      <c r="P1329" s="33"/>
      <c r="Q1329" s="33"/>
      <c r="R1329" s="33"/>
      <c r="S1329" s="33"/>
      <c r="T1329" s="33"/>
      <c r="U1329" s="33"/>
      <c r="V1329" s="33"/>
      <c r="W1329" s="33"/>
      <c r="X1329" s="33"/>
      <c r="Y1329" s="33"/>
      <c r="Z1329" s="33"/>
    </row>
    <row r="1330" spans="1:26" ht="15.5">
      <c r="A1330" s="33"/>
      <c r="B1330" s="34"/>
      <c r="C1330" s="35"/>
      <c r="D1330" s="34"/>
      <c r="E1330" s="36"/>
      <c r="F1330" s="37"/>
      <c r="G1330" s="37"/>
      <c r="H1330" s="34"/>
      <c r="I1330" s="33"/>
      <c r="J1330" s="33"/>
      <c r="K1330" s="33"/>
      <c r="L1330" s="33"/>
      <c r="M1330" s="33"/>
      <c r="N1330" s="33"/>
      <c r="O1330" s="33"/>
      <c r="P1330" s="33"/>
      <c r="Q1330" s="33"/>
      <c r="R1330" s="33"/>
      <c r="S1330" s="33"/>
      <c r="T1330" s="33"/>
      <c r="U1330" s="33"/>
      <c r="V1330" s="33"/>
      <c r="W1330" s="33"/>
      <c r="X1330" s="33"/>
      <c r="Y1330" s="33"/>
      <c r="Z1330" s="33"/>
    </row>
    <row r="1331" spans="1:26" ht="15.5">
      <c r="A1331" s="33"/>
      <c r="B1331" s="34"/>
      <c r="C1331" s="35"/>
      <c r="D1331" s="34"/>
      <c r="E1331" s="36"/>
      <c r="F1331" s="37"/>
      <c r="G1331" s="37"/>
      <c r="H1331" s="34"/>
      <c r="I1331" s="33"/>
      <c r="J1331" s="33"/>
      <c r="K1331" s="33"/>
      <c r="L1331" s="33"/>
      <c r="M1331" s="33"/>
      <c r="N1331" s="33"/>
      <c r="O1331" s="33"/>
      <c r="P1331" s="33"/>
      <c r="Q1331" s="33"/>
      <c r="R1331" s="33"/>
      <c r="S1331" s="33"/>
      <c r="T1331" s="33"/>
      <c r="U1331" s="33"/>
      <c r="V1331" s="33"/>
      <c r="W1331" s="33"/>
      <c r="X1331" s="33"/>
      <c r="Y1331" s="33"/>
      <c r="Z1331" s="33"/>
    </row>
    <row r="1332" spans="1:26" ht="15.5">
      <c r="A1332" s="33"/>
      <c r="B1332" s="34"/>
      <c r="C1332" s="35"/>
      <c r="D1332" s="34"/>
      <c r="E1332" s="36"/>
      <c r="F1332" s="37"/>
      <c r="G1332" s="37"/>
      <c r="H1332" s="34"/>
      <c r="I1332" s="33"/>
      <c r="J1332" s="33"/>
      <c r="K1332" s="33"/>
      <c r="L1332" s="33"/>
      <c r="M1332" s="33"/>
      <c r="N1332" s="33"/>
      <c r="O1332" s="33"/>
      <c r="P1332" s="33"/>
      <c r="Q1332" s="33"/>
      <c r="R1332" s="33"/>
      <c r="S1332" s="33"/>
      <c r="T1332" s="33"/>
      <c r="U1332" s="33"/>
      <c r="V1332" s="33"/>
      <c r="W1332" s="33"/>
      <c r="X1332" s="33"/>
      <c r="Y1332" s="33"/>
      <c r="Z1332" s="33"/>
    </row>
    <row r="1333" spans="1:26" ht="15.5">
      <c r="A1333" s="33"/>
      <c r="B1333" s="34"/>
      <c r="C1333" s="35"/>
      <c r="D1333" s="34"/>
      <c r="E1333" s="36"/>
      <c r="F1333" s="37"/>
      <c r="G1333" s="37"/>
      <c r="H1333" s="34"/>
      <c r="I1333" s="33"/>
      <c r="J1333" s="33"/>
      <c r="K1333" s="33"/>
      <c r="L1333" s="33"/>
      <c r="M1333" s="33"/>
      <c r="N1333" s="33"/>
      <c r="O1333" s="33"/>
      <c r="P1333" s="33"/>
      <c r="Q1333" s="33"/>
      <c r="R1333" s="33"/>
      <c r="S1333" s="33"/>
      <c r="T1333" s="33"/>
      <c r="U1333" s="33"/>
      <c r="V1333" s="33"/>
      <c r="W1333" s="33"/>
      <c r="X1333" s="33"/>
      <c r="Y1333" s="33"/>
      <c r="Z1333" s="33"/>
    </row>
    <row r="1334" spans="1:26" ht="15.5">
      <c r="A1334" s="33"/>
      <c r="B1334" s="34"/>
      <c r="C1334" s="35"/>
      <c r="D1334" s="34"/>
      <c r="E1334" s="36"/>
      <c r="F1334" s="37"/>
      <c r="G1334" s="37"/>
      <c r="H1334" s="34"/>
      <c r="I1334" s="33"/>
      <c r="J1334" s="33"/>
      <c r="K1334" s="33"/>
      <c r="L1334" s="33"/>
      <c r="M1334" s="33"/>
      <c r="N1334" s="33"/>
      <c r="O1334" s="33"/>
      <c r="P1334" s="33"/>
      <c r="Q1334" s="33"/>
      <c r="R1334" s="33"/>
      <c r="S1334" s="33"/>
      <c r="T1334" s="33"/>
      <c r="U1334" s="33"/>
      <c r="V1334" s="33"/>
      <c r="W1334" s="33"/>
      <c r="X1334" s="33"/>
      <c r="Y1334" s="33"/>
      <c r="Z1334" s="33"/>
    </row>
    <row r="1335" spans="1:26" ht="15.5">
      <c r="A1335" s="33"/>
      <c r="B1335" s="34"/>
      <c r="C1335" s="35"/>
      <c r="D1335" s="34"/>
      <c r="E1335" s="36"/>
      <c r="F1335" s="37"/>
      <c r="G1335" s="37"/>
      <c r="H1335" s="34"/>
      <c r="I1335" s="33"/>
      <c r="J1335" s="33"/>
      <c r="K1335" s="33"/>
      <c r="L1335" s="33"/>
      <c r="M1335" s="33"/>
      <c r="N1335" s="33"/>
      <c r="O1335" s="33"/>
      <c r="P1335" s="33"/>
      <c r="Q1335" s="33"/>
      <c r="R1335" s="33"/>
      <c r="S1335" s="33"/>
      <c r="T1335" s="33"/>
      <c r="U1335" s="33"/>
      <c r="V1335" s="33"/>
      <c r="W1335" s="33"/>
      <c r="X1335" s="33"/>
      <c r="Y1335" s="33"/>
      <c r="Z1335" s="33"/>
    </row>
    <row r="1336" spans="1:26" ht="15.5">
      <c r="A1336" s="33"/>
      <c r="B1336" s="34"/>
      <c r="C1336" s="35"/>
      <c r="D1336" s="34"/>
      <c r="E1336" s="36"/>
      <c r="F1336" s="37"/>
      <c r="G1336" s="37"/>
      <c r="H1336" s="34"/>
      <c r="I1336" s="33"/>
      <c r="J1336" s="33"/>
      <c r="K1336" s="33"/>
      <c r="L1336" s="33"/>
      <c r="M1336" s="33"/>
      <c r="N1336" s="33"/>
      <c r="O1336" s="33"/>
      <c r="P1336" s="33"/>
      <c r="Q1336" s="33"/>
      <c r="R1336" s="33"/>
      <c r="S1336" s="33"/>
      <c r="T1336" s="33"/>
      <c r="U1336" s="33"/>
      <c r="V1336" s="33"/>
      <c r="W1336" s="33"/>
      <c r="X1336" s="33"/>
      <c r="Y1336" s="33"/>
      <c r="Z1336" s="33"/>
    </row>
    <row r="1337" spans="1:26" ht="15.5">
      <c r="A1337" s="33"/>
      <c r="B1337" s="34"/>
      <c r="C1337" s="35"/>
      <c r="D1337" s="34"/>
      <c r="E1337" s="36"/>
      <c r="F1337" s="37"/>
      <c r="G1337" s="37"/>
      <c r="H1337" s="34"/>
      <c r="I1337" s="33"/>
      <c r="J1337" s="33"/>
      <c r="K1337" s="33"/>
      <c r="L1337" s="33"/>
      <c r="M1337" s="33"/>
      <c r="N1337" s="33"/>
      <c r="O1337" s="33"/>
      <c r="P1337" s="33"/>
      <c r="Q1337" s="33"/>
      <c r="R1337" s="33"/>
      <c r="S1337" s="33"/>
      <c r="T1337" s="33"/>
      <c r="U1337" s="33"/>
      <c r="V1337" s="33"/>
      <c r="W1337" s="33"/>
      <c r="X1337" s="33"/>
      <c r="Y1337" s="33"/>
      <c r="Z1337" s="33"/>
    </row>
    <row r="1338" spans="1:26" ht="15.5">
      <c r="A1338" s="33"/>
      <c r="B1338" s="34"/>
      <c r="C1338" s="35"/>
      <c r="D1338" s="34"/>
      <c r="E1338" s="36"/>
      <c r="F1338" s="37"/>
      <c r="G1338" s="37"/>
      <c r="H1338" s="34"/>
      <c r="I1338" s="33"/>
      <c r="J1338" s="33"/>
      <c r="K1338" s="33"/>
      <c r="L1338" s="33"/>
      <c r="M1338" s="33"/>
      <c r="N1338" s="33"/>
      <c r="O1338" s="33"/>
      <c r="P1338" s="33"/>
      <c r="Q1338" s="33"/>
      <c r="R1338" s="33"/>
      <c r="S1338" s="33"/>
      <c r="T1338" s="33"/>
      <c r="U1338" s="33"/>
      <c r="V1338" s="33"/>
      <c r="W1338" s="33"/>
      <c r="X1338" s="33"/>
      <c r="Y1338" s="33"/>
      <c r="Z1338" s="33"/>
    </row>
    <row r="1339" spans="1:26" ht="15.5">
      <c r="A1339" s="33"/>
      <c r="B1339" s="34"/>
      <c r="C1339" s="35"/>
      <c r="D1339" s="34"/>
      <c r="E1339" s="36"/>
      <c r="F1339" s="37"/>
      <c r="G1339" s="37"/>
      <c r="H1339" s="34"/>
      <c r="I1339" s="33"/>
      <c r="J1339" s="33"/>
      <c r="K1339" s="33"/>
      <c r="L1339" s="33"/>
      <c r="M1339" s="33"/>
      <c r="N1339" s="33"/>
      <c r="O1339" s="33"/>
      <c r="P1339" s="33"/>
      <c r="Q1339" s="33"/>
      <c r="R1339" s="33"/>
      <c r="S1339" s="33"/>
      <c r="T1339" s="33"/>
      <c r="U1339" s="33"/>
      <c r="V1339" s="33"/>
      <c r="W1339" s="33"/>
      <c r="X1339" s="33"/>
      <c r="Y1339" s="33"/>
      <c r="Z1339" s="33"/>
    </row>
    <row r="1340" spans="1:26" ht="15.5">
      <c r="A1340" s="33"/>
      <c r="B1340" s="34"/>
      <c r="C1340" s="35"/>
      <c r="D1340" s="34"/>
      <c r="E1340" s="36"/>
      <c r="F1340" s="37"/>
      <c r="G1340" s="37"/>
      <c r="H1340" s="34"/>
      <c r="I1340" s="33"/>
      <c r="J1340" s="33"/>
      <c r="K1340" s="33"/>
      <c r="L1340" s="33"/>
      <c r="M1340" s="33"/>
      <c r="N1340" s="33"/>
      <c r="O1340" s="33"/>
      <c r="P1340" s="33"/>
      <c r="Q1340" s="33"/>
      <c r="R1340" s="33"/>
      <c r="S1340" s="33"/>
      <c r="T1340" s="33"/>
      <c r="U1340" s="33"/>
      <c r="V1340" s="33"/>
      <c r="W1340" s="33"/>
      <c r="X1340" s="33"/>
      <c r="Y1340" s="33"/>
      <c r="Z1340" s="33"/>
    </row>
    <row r="1341" spans="1:26" ht="15.5">
      <c r="A1341" s="33"/>
      <c r="B1341" s="34"/>
      <c r="C1341" s="35"/>
      <c r="D1341" s="34"/>
      <c r="E1341" s="36"/>
      <c r="F1341" s="37"/>
      <c r="G1341" s="37"/>
      <c r="H1341" s="34"/>
      <c r="I1341" s="33"/>
      <c r="J1341" s="33"/>
      <c r="K1341" s="33"/>
      <c r="L1341" s="33"/>
      <c r="M1341" s="33"/>
      <c r="N1341" s="33"/>
      <c r="O1341" s="33"/>
      <c r="P1341" s="33"/>
      <c r="Q1341" s="33"/>
      <c r="R1341" s="33"/>
      <c r="S1341" s="33"/>
      <c r="T1341" s="33"/>
      <c r="U1341" s="33"/>
      <c r="V1341" s="33"/>
      <c r="W1341" s="33"/>
      <c r="X1341" s="33"/>
      <c r="Y1341" s="33"/>
      <c r="Z1341" s="33"/>
    </row>
    <row r="1342" spans="1:26" ht="15.5">
      <c r="A1342" s="33"/>
      <c r="B1342" s="34"/>
      <c r="C1342" s="35"/>
      <c r="D1342" s="34"/>
      <c r="E1342" s="36"/>
      <c r="F1342" s="37"/>
      <c r="G1342" s="37"/>
      <c r="H1342" s="34"/>
      <c r="I1342" s="33"/>
      <c r="J1342" s="33"/>
      <c r="K1342" s="33"/>
      <c r="L1342" s="33"/>
      <c r="M1342" s="33"/>
      <c r="N1342" s="33"/>
      <c r="O1342" s="33"/>
      <c r="P1342" s="33"/>
      <c r="Q1342" s="33"/>
      <c r="R1342" s="33"/>
      <c r="S1342" s="33"/>
      <c r="T1342" s="33"/>
      <c r="U1342" s="33"/>
      <c r="V1342" s="33"/>
      <c r="W1342" s="33"/>
      <c r="X1342" s="33"/>
      <c r="Y1342" s="33"/>
      <c r="Z1342" s="33"/>
    </row>
    <row r="1343" spans="1:26" ht="15.5">
      <c r="A1343" s="33"/>
      <c r="B1343" s="34"/>
      <c r="C1343" s="35"/>
      <c r="D1343" s="34"/>
      <c r="E1343" s="36"/>
      <c r="F1343" s="37"/>
      <c r="G1343" s="37"/>
      <c r="H1343" s="34"/>
      <c r="I1343" s="33"/>
      <c r="J1343" s="33"/>
      <c r="K1343" s="33"/>
      <c r="L1343" s="33"/>
      <c r="M1343" s="33"/>
      <c r="N1343" s="33"/>
      <c r="O1343" s="33"/>
      <c r="P1343" s="33"/>
      <c r="Q1343" s="33"/>
      <c r="R1343" s="33"/>
      <c r="S1343" s="33"/>
      <c r="T1343" s="33"/>
      <c r="U1343" s="33"/>
      <c r="V1343" s="33"/>
      <c r="W1343" s="33"/>
      <c r="X1343" s="33"/>
      <c r="Y1343" s="33"/>
      <c r="Z1343" s="33"/>
    </row>
    <row r="1344" spans="1:26" ht="15.5">
      <c r="A1344" s="33"/>
      <c r="B1344" s="34"/>
      <c r="C1344" s="35"/>
      <c r="D1344" s="34"/>
      <c r="E1344" s="36"/>
      <c r="F1344" s="37"/>
      <c r="G1344" s="37"/>
      <c r="H1344" s="34"/>
      <c r="I1344" s="33"/>
      <c r="J1344" s="33"/>
      <c r="K1344" s="33"/>
      <c r="L1344" s="33"/>
      <c r="M1344" s="33"/>
      <c r="N1344" s="33"/>
      <c r="O1344" s="33"/>
      <c r="P1344" s="33"/>
      <c r="Q1344" s="33"/>
      <c r="R1344" s="33"/>
      <c r="S1344" s="33"/>
      <c r="T1344" s="33"/>
      <c r="U1344" s="33"/>
      <c r="V1344" s="33"/>
      <c r="W1344" s="33"/>
      <c r="X1344" s="33"/>
      <c r="Y1344" s="33"/>
      <c r="Z1344" s="33"/>
    </row>
    <row r="1345" spans="1:26" ht="15.5">
      <c r="A1345" s="33"/>
      <c r="B1345" s="34"/>
      <c r="C1345" s="35"/>
      <c r="D1345" s="34"/>
      <c r="E1345" s="36"/>
      <c r="F1345" s="37"/>
      <c r="G1345" s="37"/>
      <c r="H1345" s="34"/>
      <c r="I1345" s="33"/>
      <c r="J1345" s="33"/>
      <c r="K1345" s="33"/>
      <c r="L1345" s="33"/>
      <c r="M1345" s="33"/>
      <c r="N1345" s="33"/>
      <c r="O1345" s="33"/>
      <c r="P1345" s="33"/>
      <c r="Q1345" s="33"/>
      <c r="R1345" s="33"/>
      <c r="S1345" s="33"/>
      <c r="T1345" s="33"/>
      <c r="U1345" s="33"/>
      <c r="V1345" s="33"/>
      <c r="W1345" s="33"/>
      <c r="X1345" s="33"/>
      <c r="Y1345" s="33"/>
      <c r="Z1345" s="33"/>
    </row>
    <row r="1346" spans="1:26" ht="15.5">
      <c r="A1346" s="33"/>
      <c r="B1346" s="34"/>
      <c r="C1346" s="35"/>
      <c r="D1346" s="34"/>
      <c r="E1346" s="36"/>
      <c r="F1346" s="37"/>
      <c r="G1346" s="37"/>
      <c r="H1346" s="34"/>
      <c r="I1346" s="33"/>
      <c r="J1346" s="33"/>
      <c r="K1346" s="33"/>
      <c r="L1346" s="33"/>
      <c r="M1346" s="33"/>
      <c r="N1346" s="33"/>
      <c r="O1346" s="33"/>
      <c r="P1346" s="33"/>
      <c r="Q1346" s="33"/>
      <c r="R1346" s="33"/>
      <c r="S1346" s="33"/>
      <c r="T1346" s="33"/>
      <c r="U1346" s="33"/>
      <c r="V1346" s="33"/>
      <c r="W1346" s="33"/>
      <c r="X1346" s="33"/>
      <c r="Y1346" s="33"/>
      <c r="Z1346" s="33"/>
    </row>
    <row r="1347" spans="1:26" ht="15.5">
      <c r="A1347" s="33"/>
      <c r="B1347" s="34"/>
      <c r="C1347" s="35"/>
      <c r="D1347" s="34"/>
      <c r="E1347" s="36"/>
      <c r="F1347" s="37"/>
      <c r="G1347" s="37"/>
      <c r="H1347" s="34"/>
      <c r="I1347" s="33"/>
      <c r="J1347" s="33"/>
      <c r="K1347" s="33"/>
      <c r="L1347" s="33"/>
      <c r="M1347" s="33"/>
      <c r="N1347" s="33"/>
      <c r="O1347" s="33"/>
      <c r="P1347" s="33"/>
      <c r="Q1347" s="33"/>
      <c r="R1347" s="33"/>
      <c r="S1347" s="33"/>
      <c r="T1347" s="33"/>
      <c r="U1347" s="33"/>
      <c r="V1347" s="33"/>
      <c r="W1347" s="33"/>
      <c r="X1347" s="33"/>
      <c r="Y1347" s="33"/>
      <c r="Z1347" s="33"/>
    </row>
    <row r="1348" spans="1:26" ht="15.5">
      <c r="A1348" s="33"/>
      <c r="B1348" s="34"/>
      <c r="C1348" s="35"/>
      <c r="D1348" s="34"/>
      <c r="E1348" s="36"/>
      <c r="F1348" s="37"/>
      <c r="G1348" s="37"/>
      <c r="H1348" s="34"/>
      <c r="I1348" s="33"/>
      <c r="J1348" s="33"/>
      <c r="K1348" s="33"/>
      <c r="L1348" s="33"/>
      <c r="M1348" s="33"/>
      <c r="N1348" s="33"/>
      <c r="O1348" s="33"/>
      <c r="P1348" s="33"/>
      <c r="Q1348" s="33"/>
      <c r="R1348" s="33"/>
      <c r="S1348" s="33"/>
      <c r="T1348" s="33"/>
      <c r="U1348" s="33"/>
      <c r="V1348" s="33"/>
      <c r="W1348" s="33"/>
      <c r="X1348" s="33"/>
      <c r="Y1348" s="33"/>
      <c r="Z1348" s="33"/>
    </row>
    <row r="1349" spans="1:26" ht="15.5">
      <c r="A1349" s="33"/>
      <c r="B1349" s="34"/>
      <c r="C1349" s="35"/>
      <c r="D1349" s="34"/>
      <c r="E1349" s="36"/>
      <c r="F1349" s="37"/>
      <c r="G1349" s="37"/>
      <c r="H1349" s="34"/>
      <c r="I1349" s="33"/>
      <c r="J1349" s="33"/>
      <c r="K1349" s="33"/>
      <c r="L1349" s="33"/>
      <c r="M1349" s="33"/>
      <c r="N1349" s="33"/>
      <c r="O1349" s="33"/>
      <c r="P1349" s="33"/>
      <c r="Q1349" s="33"/>
      <c r="R1349" s="33"/>
      <c r="S1349" s="33"/>
      <c r="T1349" s="33"/>
      <c r="U1349" s="33"/>
      <c r="V1349" s="33"/>
      <c r="W1349" s="33"/>
      <c r="X1349" s="33"/>
      <c r="Y1349" s="33"/>
      <c r="Z1349" s="33"/>
    </row>
    <row r="1350" spans="1:26" ht="15.5">
      <c r="A1350" s="33"/>
      <c r="B1350" s="34"/>
      <c r="C1350" s="35"/>
      <c r="D1350" s="34"/>
      <c r="E1350" s="36"/>
      <c r="F1350" s="37"/>
      <c r="G1350" s="37"/>
      <c r="H1350" s="34"/>
      <c r="I1350" s="33"/>
      <c r="J1350" s="33"/>
      <c r="K1350" s="33"/>
      <c r="L1350" s="33"/>
      <c r="M1350" s="33"/>
      <c r="N1350" s="33"/>
      <c r="O1350" s="33"/>
      <c r="P1350" s="33"/>
      <c r="Q1350" s="33"/>
      <c r="R1350" s="33"/>
      <c r="S1350" s="33"/>
      <c r="T1350" s="33"/>
      <c r="U1350" s="33"/>
      <c r="V1350" s="33"/>
      <c r="W1350" s="33"/>
      <c r="X1350" s="33"/>
      <c r="Y1350" s="33"/>
      <c r="Z1350" s="33"/>
    </row>
    <row r="1351" spans="1:26" ht="15.5">
      <c r="A1351" s="33"/>
      <c r="B1351" s="34"/>
      <c r="C1351" s="35"/>
      <c r="D1351" s="34"/>
      <c r="E1351" s="36"/>
      <c r="F1351" s="37"/>
      <c r="G1351" s="37"/>
      <c r="H1351" s="34"/>
      <c r="I1351" s="33"/>
      <c r="J1351" s="33"/>
      <c r="K1351" s="33"/>
      <c r="L1351" s="33"/>
      <c r="M1351" s="33"/>
      <c r="N1351" s="33"/>
      <c r="O1351" s="33"/>
      <c r="P1351" s="33"/>
      <c r="Q1351" s="33"/>
      <c r="R1351" s="33"/>
      <c r="S1351" s="33"/>
      <c r="T1351" s="33"/>
      <c r="U1351" s="33"/>
      <c r="V1351" s="33"/>
      <c r="W1351" s="33"/>
      <c r="X1351" s="33"/>
      <c r="Y1351" s="33"/>
      <c r="Z1351" s="33"/>
    </row>
    <row r="1352" spans="1:26" ht="15.5">
      <c r="A1352" s="33"/>
      <c r="B1352" s="34"/>
      <c r="C1352" s="35"/>
      <c r="D1352" s="34"/>
      <c r="E1352" s="36"/>
      <c r="F1352" s="37"/>
      <c r="G1352" s="37"/>
      <c r="H1352" s="34"/>
      <c r="I1352" s="33"/>
      <c r="J1352" s="33"/>
      <c r="K1352" s="33"/>
      <c r="L1352" s="33"/>
      <c r="M1352" s="33"/>
      <c r="N1352" s="33"/>
      <c r="O1352" s="33"/>
      <c r="P1352" s="33"/>
      <c r="Q1352" s="33"/>
      <c r="R1352" s="33"/>
      <c r="S1352" s="33"/>
      <c r="T1352" s="33"/>
      <c r="U1352" s="33"/>
      <c r="V1352" s="33"/>
      <c r="W1352" s="33"/>
      <c r="X1352" s="33"/>
      <c r="Y1352" s="33"/>
      <c r="Z1352" s="33"/>
    </row>
    <row r="1353" spans="1:26" ht="15.5">
      <c r="A1353" s="33"/>
      <c r="B1353" s="34"/>
      <c r="C1353" s="35"/>
      <c r="D1353" s="34"/>
      <c r="E1353" s="36"/>
      <c r="F1353" s="37"/>
      <c r="G1353" s="37"/>
      <c r="H1353" s="34"/>
      <c r="I1353" s="33"/>
      <c r="J1353" s="33"/>
      <c r="K1353" s="33"/>
      <c r="L1353" s="33"/>
      <c r="M1353" s="33"/>
      <c r="N1353" s="33"/>
      <c r="O1353" s="33"/>
      <c r="P1353" s="33"/>
      <c r="Q1353" s="33"/>
      <c r="R1353" s="33"/>
      <c r="S1353" s="33"/>
      <c r="T1353" s="33"/>
      <c r="U1353" s="33"/>
      <c r="V1353" s="33"/>
      <c r="W1353" s="33"/>
      <c r="X1353" s="33"/>
      <c r="Y1353" s="33"/>
      <c r="Z1353" s="33"/>
    </row>
    <row r="1354" spans="1:26" ht="15.5">
      <c r="A1354" s="33"/>
      <c r="B1354" s="34"/>
      <c r="C1354" s="35"/>
      <c r="D1354" s="34"/>
      <c r="E1354" s="36"/>
      <c r="F1354" s="37"/>
      <c r="G1354" s="37"/>
      <c r="H1354" s="34"/>
      <c r="I1354" s="33"/>
      <c r="J1354" s="33"/>
      <c r="K1354" s="33"/>
      <c r="L1354" s="33"/>
      <c r="M1354" s="33"/>
      <c r="N1354" s="33"/>
      <c r="O1354" s="33"/>
      <c r="P1354" s="33"/>
      <c r="Q1354" s="33"/>
      <c r="R1354" s="33"/>
      <c r="S1354" s="33"/>
      <c r="T1354" s="33"/>
      <c r="U1354" s="33"/>
      <c r="V1354" s="33"/>
      <c r="W1354" s="33"/>
      <c r="X1354" s="33"/>
      <c r="Y1354" s="33"/>
      <c r="Z1354" s="33"/>
    </row>
    <row r="1355" spans="1:26" ht="15.5">
      <c r="A1355" s="33"/>
      <c r="B1355" s="34"/>
      <c r="C1355" s="35"/>
      <c r="D1355" s="34"/>
      <c r="E1355" s="36"/>
      <c r="F1355" s="37"/>
      <c r="G1355" s="37"/>
      <c r="H1355" s="34"/>
      <c r="I1355" s="33"/>
      <c r="J1355" s="33"/>
      <c r="K1355" s="33"/>
      <c r="L1355" s="33"/>
      <c r="M1355" s="33"/>
      <c r="N1355" s="33"/>
      <c r="O1355" s="33"/>
      <c r="P1355" s="33"/>
      <c r="Q1355" s="33"/>
      <c r="R1355" s="33"/>
      <c r="S1355" s="33"/>
      <c r="T1355" s="33"/>
      <c r="U1355" s="33"/>
      <c r="V1355" s="33"/>
      <c r="W1355" s="33"/>
      <c r="X1355" s="33"/>
      <c r="Y1355" s="33"/>
      <c r="Z1355" s="33"/>
    </row>
    <row r="1356" spans="1:26" ht="15.5">
      <c r="A1356" s="33"/>
      <c r="B1356" s="34"/>
      <c r="C1356" s="35"/>
      <c r="D1356" s="34"/>
      <c r="E1356" s="36"/>
      <c r="F1356" s="37"/>
      <c r="G1356" s="37"/>
      <c r="H1356" s="34"/>
      <c r="I1356" s="33"/>
      <c r="J1356" s="33"/>
      <c r="K1356" s="33"/>
      <c r="L1356" s="33"/>
      <c r="M1356" s="33"/>
      <c r="N1356" s="33"/>
      <c r="O1356" s="33"/>
      <c r="P1356" s="33"/>
      <c r="Q1356" s="33"/>
      <c r="R1356" s="33"/>
      <c r="S1356" s="33"/>
      <c r="T1356" s="33"/>
      <c r="U1356" s="33"/>
      <c r="V1356" s="33"/>
      <c r="W1356" s="33"/>
      <c r="X1356" s="33"/>
      <c r="Y1356" s="33"/>
      <c r="Z1356" s="33"/>
    </row>
    <row r="1357" spans="1:26" ht="15.5">
      <c r="A1357" s="33"/>
      <c r="B1357" s="34"/>
      <c r="C1357" s="35"/>
      <c r="D1357" s="34"/>
      <c r="E1357" s="36"/>
      <c r="F1357" s="37"/>
      <c r="G1357" s="37"/>
      <c r="H1357" s="34"/>
      <c r="I1357" s="33"/>
      <c r="J1357" s="33"/>
      <c r="K1357" s="33"/>
      <c r="L1357" s="33"/>
      <c r="M1357" s="33"/>
      <c r="N1357" s="33"/>
      <c r="O1357" s="33"/>
      <c r="P1357" s="33"/>
      <c r="Q1357" s="33"/>
      <c r="R1357" s="33"/>
      <c r="S1357" s="33"/>
      <c r="T1357" s="33"/>
      <c r="U1357" s="33"/>
      <c r="V1357" s="33"/>
      <c r="W1357" s="33"/>
      <c r="X1357" s="33"/>
      <c r="Y1357" s="33"/>
      <c r="Z1357" s="33"/>
    </row>
    <row r="1358" spans="1:26" ht="15.5">
      <c r="A1358" s="33"/>
      <c r="B1358" s="34"/>
      <c r="C1358" s="35"/>
      <c r="D1358" s="34"/>
      <c r="E1358" s="36"/>
      <c r="F1358" s="37"/>
      <c r="G1358" s="37"/>
      <c r="H1358" s="34"/>
      <c r="I1358" s="33"/>
      <c r="J1358" s="33"/>
      <c r="K1358" s="33"/>
      <c r="L1358" s="33"/>
      <c r="M1358" s="33"/>
      <c r="N1358" s="33"/>
      <c r="O1358" s="33"/>
      <c r="P1358" s="33"/>
      <c r="Q1358" s="33"/>
      <c r="R1358" s="33"/>
      <c r="S1358" s="33"/>
      <c r="T1358" s="33"/>
      <c r="U1358" s="33"/>
      <c r="V1358" s="33"/>
      <c r="W1358" s="33"/>
      <c r="X1358" s="33"/>
      <c r="Y1358" s="33"/>
      <c r="Z1358" s="33"/>
    </row>
    <row r="1359" spans="1:26" ht="15.5">
      <c r="A1359" s="33"/>
      <c r="B1359" s="34"/>
      <c r="C1359" s="35"/>
      <c r="D1359" s="34"/>
      <c r="E1359" s="36"/>
      <c r="F1359" s="37"/>
      <c r="G1359" s="37"/>
      <c r="H1359" s="34"/>
      <c r="I1359" s="33"/>
      <c r="J1359" s="33"/>
      <c r="K1359" s="33"/>
      <c r="L1359" s="33"/>
      <c r="M1359" s="33"/>
      <c r="N1359" s="33"/>
      <c r="O1359" s="33"/>
      <c r="P1359" s="33"/>
      <c r="Q1359" s="33"/>
      <c r="R1359" s="33"/>
      <c r="S1359" s="33"/>
      <c r="T1359" s="33"/>
      <c r="U1359" s="33"/>
      <c r="V1359" s="33"/>
      <c r="W1359" s="33"/>
      <c r="X1359" s="33"/>
      <c r="Y1359" s="33"/>
      <c r="Z1359" s="33"/>
    </row>
    <row r="1360" spans="1:26" ht="15.5">
      <c r="A1360" s="33"/>
      <c r="B1360" s="34"/>
      <c r="C1360" s="35"/>
      <c r="D1360" s="34"/>
      <c r="E1360" s="36"/>
      <c r="F1360" s="37"/>
      <c r="G1360" s="37"/>
      <c r="H1360" s="34"/>
      <c r="I1360" s="33"/>
      <c r="J1360" s="33"/>
      <c r="K1360" s="33"/>
      <c r="L1360" s="33"/>
      <c r="M1360" s="33"/>
      <c r="N1360" s="33"/>
      <c r="O1360" s="33"/>
      <c r="P1360" s="33"/>
      <c r="Q1360" s="33"/>
      <c r="R1360" s="33"/>
      <c r="S1360" s="33"/>
      <c r="T1360" s="33"/>
      <c r="U1360" s="33"/>
      <c r="V1360" s="33"/>
      <c r="W1360" s="33"/>
      <c r="X1360" s="33"/>
      <c r="Y1360" s="33"/>
      <c r="Z1360" s="33"/>
    </row>
    <row r="1361" spans="1:26" ht="15.5">
      <c r="A1361" s="33"/>
      <c r="B1361" s="34"/>
      <c r="C1361" s="35"/>
      <c r="D1361" s="34"/>
      <c r="E1361" s="36"/>
      <c r="F1361" s="37"/>
      <c r="G1361" s="37"/>
      <c r="H1361" s="34"/>
      <c r="I1361" s="33"/>
      <c r="J1361" s="33"/>
      <c r="K1361" s="33"/>
      <c r="L1361" s="33"/>
      <c r="M1361" s="33"/>
      <c r="N1361" s="33"/>
      <c r="O1361" s="33"/>
      <c r="P1361" s="33"/>
      <c r="Q1361" s="33"/>
      <c r="R1361" s="33"/>
      <c r="S1361" s="33"/>
      <c r="T1361" s="33"/>
      <c r="U1361" s="33"/>
      <c r="V1361" s="33"/>
      <c r="W1361" s="33"/>
      <c r="X1361" s="33"/>
      <c r="Y1361" s="33"/>
      <c r="Z1361" s="33"/>
    </row>
    <row r="1362" spans="1:26" ht="15.5">
      <c r="A1362" s="33"/>
      <c r="B1362" s="34"/>
      <c r="C1362" s="35"/>
      <c r="D1362" s="34"/>
      <c r="E1362" s="36"/>
      <c r="F1362" s="37"/>
      <c r="G1362" s="37"/>
      <c r="H1362" s="34"/>
      <c r="I1362" s="33"/>
      <c r="J1362" s="33"/>
      <c r="K1362" s="33"/>
      <c r="L1362" s="33"/>
      <c r="M1362" s="33"/>
      <c r="N1362" s="33"/>
      <c r="O1362" s="33"/>
      <c r="P1362" s="33"/>
      <c r="Q1362" s="33"/>
      <c r="R1362" s="33"/>
      <c r="S1362" s="33"/>
      <c r="T1362" s="33"/>
      <c r="U1362" s="33"/>
      <c r="V1362" s="33"/>
      <c r="W1362" s="33"/>
      <c r="X1362" s="33"/>
      <c r="Y1362" s="33"/>
      <c r="Z1362" s="33"/>
    </row>
    <row r="1363" spans="1:26" ht="15.5">
      <c r="A1363" s="33"/>
      <c r="B1363" s="34"/>
      <c r="C1363" s="35"/>
      <c r="D1363" s="34"/>
      <c r="E1363" s="36"/>
      <c r="F1363" s="37"/>
      <c r="G1363" s="37"/>
      <c r="H1363" s="34"/>
      <c r="I1363" s="33"/>
      <c r="J1363" s="33"/>
      <c r="K1363" s="33"/>
      <c r="L1363" s="33"/>
      <c r="M1363" s="33"/>
      <c r="N1363" s="33"/>
      <c r="O1363" s="33"/>
      <c r="P1363" s="33"/>
      <c r="Q1363" s="33"/>
      <c r="R1363" s="33"/>
      <c r="S1363" s="33"/>
      <c r="T1363" s="33"/>
      <c r="U1363" s="33"/>
      <c r="V1363" s="33"/>
      <c r="W1363" s="33"/>
      <c r="X1363" s="33"/>
      <c r="Y1363" s="33"/>
      <c r="Z1363" s="33"/>
    </row>
    <row r="1364" spans="1:26" ht="15.5">
      <c r="A1364" s="33"/>
      <c r="B1364" s="34"/>
      <c r="C1364" s="35"/>
      <c r="D1364" s="34"/>
      <c r="E1364" s="36"/>
      <c r="F1364" s="37"/>
      <c r="G1364" s="37"/>
      <c r="H1364" s="34"/>
      <c r="I1364" s="33"/>
      <c r="J1364" s="33"/>
      <c r="K1364" s="33"/>
      <c r="L1364" s="33"/>
      <c r="M1364" s="33"/>
      <c r="N1364" s="33"/>
      <c r="O1364" s="33"/>
      <c r="P1364" s="33"/>
      <c r="Q1364" s="33"/>
      <c r="R1364" s="33"/>
      <c r="S1364" s="33"/>
      <c r="T1364" s="33"/>
      <c r="U1364" s="33"/>
      <c r="V1364" s="33"/>
      <c r="W1364" s="33"/>
      <c r="X1364" s="33"/>
      <c r="Y1364" s="33"/>
      <c r="Z1364" s="33"/>
    </row>
    <row r="1365" spans="1:26" ht="15.5">
      <c r="A1365" s="33"/>
      <c r="B1365" s="34"/>
      <c r="C1365" s="35"/>
      <c r="D1365" s="34"/>
      <c r="E1365" s="36"/>
      <c r="F1365" s="37"/>
      <c r="G1365" s="37"/>
      <c r="H1365" s="34"/>
      <c r="I1365" s="33"/>
      <c r="J1365" s="33"/>
      <c r="K1365" s="33"/>
      <c r="L1365" s="33"/>
      <c r="M1365" s="33"/>
      <c r="N1365" s="33"/>
      <c r="O1365" s="33"/>
      <c r="P1365" s="33"/>
      <c r="Q1365" s="33"/>
      <c r="R1365" s="33"/>
      <c r="S1365" s="33"/>
      <c r="T1365" s="33"/>
      <c r="U1365" s="33"/>
      <c r="V1365" s="33"/>
      <c r="W1365" s="33"/>
      <c r="X1365" s="33"/>
      <c r="Y1365" s="33"/>
      <c r="Z1365" s="33"/>
    </row>
    <row r="1366" spans="1:26" ht="15.5">
      <c r="A1366" s="33"/>
      <c r="B1366" s="34"/>
      <c r="C1366" s="35"/>
      <c r="D1366" s="34"/>
      <c r="E1366" s="36"/>
      <c r="F1366" s="37"/>
      <c r="G1366" s="37"/>
      <c r="H1366" s="34"/>
      <c r="I1366" s="33"/>
      <c r="J1366" s="33"/>
      <c r="K1366" s="33"/>
      <c r="L1366" s="33"/>
      <c r="M1366" s="33"/>
      <c r="N1366" s="33"/>
      <c r="O1366" s="33"/>
      <c r="P1366" s="33"/>
      <c r="Q1366" s="33"/>
      <c r="R1366" s="33"/>
      <c r="S1366" s="33"/>
      <c r="T1366" s="33"/>
      <c r="U1366" s="33"/>
      <c r="V1366" s="33"/>
      <c r="W1366" s="33"/>
      <c r="X1366" s="33"/>
      <c r="Y1366" s="33"/>
      <c r="Z1366" s="33"/>
    </row>
    <row r="1367" spans="1:26" ht="15.5">
      <c r="A1367" s="33"/>
      <c r="B1367" s="34"/>
      <c r="C1367" s="35"/>
      <c r="D1367" s="34"/>
      <c r="E1367" s="36"/>
      <c r="F1367" s="37"/>
      <c r="G1367" s="37"/>
      <c r="H1367" s="34"/>
      <c r="I1367" s="33"/>
      <c r="J1367" s="33"/>
      <c r="K1367" s="33"/>
      <c r="L1367" s="33"/>
      <c r="M1367" s="33"/>
      <c r="N1367" s="33"/>
      <c r="O1367" s="33"/>
      <c r="P1367" s="33"/>
      <c r="Q1367" s="33"/>
      <c r="R1367" s="33"/>
      <c r="S1367" s="33"/>
      <c r="T1367" s="33"/>
      <c r="U1367" s="33"/>
      <c r="V1367" s="33"/>
      <c r="W1367" s="33"/>
      <c r="X1367" s="33"/>
      <c r="Y1367" s="33"/>
      <c r="Z1367" s="33"/>
    </row>
    <row r="1368" spans="1:26" ht="15.5">
      <c r="A1368" s="33"/>
      <c r="B1368" s="34"/>
      <c r="C1368" s="35"/>
      <c r="D1368" s="34"/>
      <c r="E1368" s="36"/>
      <c r="F1368" s="37"/>
      <c r="G1368" s="37"/>
      <c r="H1368" s="34"/>
      <c r="I1368" s="33"/>
      <c r="J1368" s="33"/>
      <c r="K1368" s="33"/>
      <c r="L1368" s="33"/>
      <c r="M1368" s="33"/>
      <c r="N1368" s="33"/>
      <c r="O1368" s="33"/>
      <c r="P1368" s="33"/>
      <c r="Q1368" s="33"/>
      <c r="R1368" s="33"/>
      <c r="S1368" s="33"/>
      <c r="T1368" s="33"/>
      <c r="U1368" s="33"/>
      <c r="V1368" s="33"/>
      <c r="W1368" s="33"/>
      <c r="X1368" s="33"/>
      <c r="Y1368" s="33"/>
      <c r="Z1368" s="33"/>
    </row>
    <row r="1369" spans="1:26" ht="15.5">
      <c r="A1369" s="33"/>
      <c r="B1369" s="34"/>
      <c r="C1369" s="35"/>
      <c r="D1369" s="34"/>
      <c r="E1369" s="36"/>
      <c r="F1369" s="37"/>
      <c r="G1369" s="37"/>
      <c r="H1369" s="34"/>
      <c r="I1369" s="33"/>
      <c r="J1369" s="33"/>
      <c r="K1369" s="33"/>
      <c r="L1369" s="33"/>
      <c r="M1369" s="33"/>
      <c r="N1369" s="33"/>
      <c r="O1369" s="33"/>
      <c r="P1369" s="33"/>
      <c r="Q1369" s="33"/>
      <c r="R1369" s="33"/>
      <c r="S1369" s="33"/>
      <c r="T1369" s="33"/>
      <c r="U1369" s="33"/>
      <c r="V1369" s="33"/>
      <c r="W1369" s="33"/>
      <c r="X1369" s="33"/>
      <c r="Y1369" s="33"/>
      <c r="Z1369" s="33"/>
    </row>
    <row r="1370" spans="1:26" ht="15.5">
      <c r="A1370" s="33"/>
      <c r="B1370" s="34"/>
      <c r="C1370" s="35"/>
      <c r="D1370" s="34"/>
      <c r="E1370" s="36"/>
      <c r="F1370" s="37"/>
      <c r="G1370" s="37"/>
      <c r="H1370" s="34"/>
      <c r="I1370" s="33"/>
      <c r="J1370" s="33"/>
      <c r="K1370" s="33"/>
      <c r="L1370" s="33"/>
      <c r="M1370" s="33"/>
      <c r="N1370" s="33"/>
      <c r="O1370" s="33"/>
      <c r="P1370" s="33"/>
      <c r="Q1370" s="33"/>
      <c r="R1370" s="33"/>
      <c r="S1370" s="33"/>
      <c r="T1370" s="33"/>
      <c r="U1370" s="33"/>
      <c r="V1370" s="33"/>
      <c r="W1370" s="33"/>
      <c r="X1370" s="33"/>
      <c r="Y1370" s="33"/>
      <c r="Z1370" s="33"/>
    </row>
    <row r="1371" spans="1:26" ht="15.5">
      <c r="A1371" s="33"/>
      <c r="B1371" s="34"/>
      <c r="C1371" s="35"/>
      <c r="D1371" s="34"/>
      <c r="E1371" s="36"/>
      <c r="F1371" s="37"/>
      <c r="G1371" s="37"/>
      <c r="H1371" s="34"/>
      <c r="I1371" s="33"/>
      <c r="J1371" s="33"/>
      <c r="K1371" s="33"/>
      <c r="L1371" s="33"/>
      <c r="M1371" s="33"/>
      <c r="N1371" s="33"/>
      <c r="O1371" s="33"/>
      <c r="P1371" s="33"/>
      <c r="Q1371" s="33"/>
      <c r="R1371" s="33"/>
      <c r="S1371" s="33"/>
      <c r="T1371" s="33"/>
      <c r="U1371" s="33"/>
      <c r="V1371" s="33"/>
      <c r="W1371" s="33"/>
      <c r="X1371" s="33"/>
      <c r="Y1371" s="33"/>
      <c r="Z1371" s="33"/>
    </row>
    <row r="1372" spans="1:26" ht="15.5">
      <c r="A1372" s="33"/>
      <c r="B1372" s="34"/>
      <c r="C1372" s="35"/>
      <c r="D1372" s="34"/>
      <c r="E1372" s="36"/>
      <c r="F1372" s="37"/>
      <c r="G1372" s="37"/>
      <c r="H1372" s="34"/>
      <c r="I1372" s="33"/>
      <c r="J1372" s="33"/>
      <c r="K1372" s="33"/>
      <c r="L1372" s="33"/>
      <c r="M1372" s="33"/>
      <c r="N1372" s="33"/>
      <c r="O1372" s="33"/>
      <c r="P1372" s="33"/>
      <c r="Q1372" s="33"/>
      <c r="R1372" s="33"/>
      <c r="S1372" s="33"/>
      <c r="T1372" s="33"/>
      <c r="U1372" s="33"/>
      <c r="V1372" s="33"/>
      <c r="W1372" s="33"/>
      <c r="X1372" s="33"/>
      <c r="Y1372" s="33"/>
      <c r="Z1372" s="33"/>
    </row>
    <row r="1373" spans="1:26" ht="15.5">
      <c r="A1373" s="33"/>
      <c r="B1373" s="34"/>
      <c r="C1373" s="35"/>
      <c r="D1373" s="34"/>
      <c r="E1373" s="36"/>
      <c r="F1373" s="37"/>
      <c r="G1373" s="37"/>
      <c r="H1373" s="34"/>
      <c r="I1373" s="33"/>
      <c r="J1373" s="33"/>
      <c r="K1373" s="33"/>
      <c r="L1373" s="33"/>
      <c r="M1373" s="33"/>
      <c r="N1373" s="33"/>
      <c r="O1373" s="33"/>
      <c r="P1373" s="33"/>
      <c r="Q1373" s="33"/>
      <c r="R1373" s="33"/>
      <c r="S1373" s="33"/>
      <c r="T1373" s="33"/>
      <c r="U1373" s="33"/>
      <c r="V1373" s="33"/>
      <c r="W1373" s="33"/>
      <c r="X1373" s="33"/>
      <c r="Y1373" s="33"/>
      <c r="Z1373" s="33"/>
    </row>
    <row r="1374" spans="1:26" ht="15.5">
      <c r="A1374" s="33"/>
      <c r="B1374" s="34"/>
      <c r="C1374" s="35"/>
      <c r="D1374" s="34"/>
      <c r="E1374" s="36"/>
      <c r="F1374" s="37"/>
      <c r="G1374" s="37"/>
      <c r="H1374" s="34"/>
      <c r="I1374" s="33"/>
      <c r="J1374" s="33"/>
      <c r="K1374" s="33"/>
      <c r="L1374" s="33"/>
      <c r="M1374" s="33"/>
      <c r="N1374" s="33"/>
      <c r="O1374" s="33"/>
      <c r="P1374" s="33"/>
      <c r="Q1374" s="33"/>
      <c r="R1374" s="33"/>
      <c r="S1374" s="33"/>
      <c r="T1374" s="33"/>
      <c r="U1374" s="33"/>
      <c r="V1374" s="33"/>
      <c r="W1374" s="33"/>
      <c r="X1374" s="33"/>
      <c r="Y1374" s="33"/>
      <c r="Z1374" s="33"/>
    </row>
    <row r="1375" spans="1:26" ht="15.5">
      <c r="A1375" s="33"/>
      <c r="B1375" s="34"/>
      <c r="C1375" s="35"/>
      <c r="D1375" s="34"/>
      <c r="E1375" s="36"/>
      <c r="F1375" s="37"/>
      <c r="G1375" s="37"/>
      <c r="H1375" s="34"/>
      <c r="I1375" s="33"/>
      <c r="J1375" s="33"/>
      <c r="K1375" s="33"/>
      <c r="L1375" s="33"/>
      <c r="M1375" s="33"/>
      <c r="N1375" s="33"/>
      <c r="O1375" s="33"/>
      <c r="P1375" s="33"/>
      <c r="Q1375" s="33"/>
      <c r="R1375" s="33"/>
      <c r="S1375" s="33"/>
      <c r="T1375" s="33"/>
      <c r="U1375" s="33"/>
      <c r="V1375" s="33"/>
      <c r="W1375" s="33"/>
      <c r="X1375" s="33"/>
      <c r="Y1375" s="33"/>
      <c r="Z1375" s="33"/>
    </row>
    <row r="1376" spans="1:26" ht="15.5">
      <c r="A1376" s="33"/>
      <c r="B1376" s="34"/>
      <c r="C1376" s="35"/>
      <c r="D1376" s="34"/>
      <c r="E1376" s="36"/>
      <c r="F1376" s="37"/>
      <c r="G1376" s="37"/>
      <c r="H1376" s="34"/>
      <c r="I1376" s="33"/>
      <c r="J1376" s="33"/>
      <c r="K1376" s="33"/>
      <c r="L1376" s="33"/>
      <c r="M1376" s="33"/>
      <c r="N1376" s="33"/>
      <c r="O1376" s="33"/>
      <c r="P1376" s="33"/>
      <c r="Q1376" s="33"/>
      <c r="R1376" s="33"/>
      <c r="S1376" s="33"/>
      <c r="T1376" s="33"/>
      <c r="U1376" s="33"/>
      <c r="V1376" s="33"/>
      <c r="W1376" s="33"/>
      <c r="X1376" s="33"/>
      <c r="Y1376" s="33"/>
      <c r="Z1376" s="33"/>
    </row>
    <row r="1377" spans="1:26" ht="15.5">
      <c r="A1377" s="33"/>
      <c r="B1377" s="34"/>
      <c r="C1377" s="35"/>
      <c r="D1377" s="34"/>
      <c r="E1377" s="36"/>
      <c r="F1377" s="37"/>
      <c r="G1377" s="37"/>
      <c r="H1377" s="34"/>
      <c r="I1377" s="33"/>
      <c r="J1377" s="33"/>
      <c r="K1377" s="33"/>
      <c r="L1377" s="33"/>
      <c r="M1377" s="33"/>
      <c r="N1377" s="33"/>
      <c r="O1377" s="33"/>
      <c r="P1377" s="33"/>
      <c r="Q1377" s="33"/>
      <c r="R1377" s="33"/>
      <c r="S1377" s="33"/>
      <c r="T1377" s="33"/>
      <c r="U1377" s="33"/>
      <c r="V1377" s="33"/>
      <c r="W1377" s="33"/>
      <c r="X1377" s="33"/>
      <c r="Y1377" s="33"/>
      <c r="Z1377" s="33"/>
    </row>
    <row r="1378" spans="1:26" ht="15.5">
      <c r="A1378" s="33"/>
      <c r="B1378" s="34"/>
      <c r="C1378" s="35"/>
      <c r="D1378" s="34"/>
      <c r="E1378" s="36"/>
      <c r="F1378" s="37"/>
      <c r="G1378" s="37"/>
      <c r="H1378" s="34"/>
      <c r="I1378" s="33"/>
      <c r="J1378" s="33"/>
      <c r="K1378" s="33"/>
      <c r="L1378" s="33"/>
      <c r="M1378" s="33"/>
      <c r="N1378" s="33"/>
      <c r="O1378" s="33"/>
      <c r="P1378" s="33"/>
      <c r="Q1378" s="33"/>
      <c r="R1378" s="33"/>
      <c r="S1378" s="33"/>
      <c r="T1378" s="33"/>
      <c r="U1378" s="33"/>
      <c r="V1378" s="33"/>
      <c r="W1378" s="33"/>
      <c r="X1378" s="33"/>
      <c r="Y1378" s="33"/>
      <c r="Z1378" s="33"/>
    </row>
    <row r="1379" spans="1:26" ht="15.5">
      <c r="A1379" s="33"/>
      <c r="B1379" s="34"/>
      <c r="C1379" s="35"/>
      <c r="D1379" s="34"/>
      <c r="E1379" s="36"/>
      <c r="F1379" s="37"/>
      <c r="G1379" s="37"/>
      <c r="H1379" s="34"/>
      <c r="I1379" s="33"/>
      <c r="J1379" s="33"/>
      <c r="K1379" s="33"/>
      <c r="L1379" s="33"/>
      <c r="M1379" s="33"/>
      <c r="N1379" s="33"/>
      <c r="O1379" s="33"/>
      <c r="P1379" s="33"/>
      <c r="Q1379" s="33"/>
      <c r="R1379" s="33"/>
      <c r="S1379" s="33"/>
      <c r="T1379" s="33"/>
      <c r="U1379" s="33"/>
      <c r="V1379" s="33"/>
      <c r="W1379" s="33"/>
      <c r="X1379" s="33"/>
      <c r="Y1379" s="33"/>
      <c r="Z1379" s="33"/>
    </row>
    <row r="1380" spans="1:26" ht="15.5">
      <c r="A1380" s="33"/>
      <c r="B1380" s="34"/>
      <c r="C1380" s="35"/>
      <c r="D1380" s="34"/>
      <c r="E1380" s="36"/>
      <c r="F1380" s="37"/>
      <c r="G1380" s="37"/>
      <c r="H1380" s="34"/>
      <c r="I1380" s="33"/>
      <c r="J1380" s="33"/>
      <c r="K1380" s="33"/>
      <c r="L1380" s="33"/>
      <c r="M1380" s="33"/>
      <c r="N1380" s="33"/>
      <c r="O1380" s="33"/>
      <c r="P1380" s="33"/>
      <c r="Q1380" s="33"/>
      <c r="R1380" s="33"/>
      <c r="S1380" s="33"/>
      <c r="T1380" s="33"/>
      <c r="U1380" s="33"/>
      <c r="V1380" s="33"/>
      <c r="W1380" s="33"/>
      <c r="X1380" s="33"/>
      <c r="Y1380" s="33"/>
      <c r="Z1380" s="33"/>
    </row>
    <row r="1381" spans="1:26" ht="15.5">
      <c r="A1381" s="33"/>
      <c r="B1381" s="34"/>
      <c r="C1381" s="35"/>
      <c r="D1381" s="34"/>
      <c r="E1381" s="36"/>
      <c r="F1381" s="37"/>
      <c r="G1381" s="37"/>
      <c r="H1381" s="34"/>
      <c r="I1381" s="33"/>
      <c r="J1381" s="33"/>
      <c r="K1381" s="33"/>
      <c r="L1381" s="33"/>
      <c r="M1381" s="33"/>
      <c r="N1381" s="33"/>
      <c r="O1381" s="33"/>
      <c r="P1381" s="33"/>
      <c r="Q1381" s="33"/>
      <c r="R1381" s="33"/>
      <c r="S1381" s="33"/>
      <c r="T1381" s="33"/>
      <c r="U1381" s="33"/>
      <c r="V1381" s="33"/>
      <c r="W1381" s="33"/>
      <c r="X1381" s="33"/>
      <c r="Y1381" s="33"/>
      <c r="Z1381" s="33"/>
    </row>
    <row r="1382" spans="1:26" ht="15.5">
      <c r="A1382" s="33"/>
      <c r="B1382" s="34"/>
      <c r="C1382" s="35"/>
      <c r="D1382" s="34"/>
      <c r="E1382" s="36"/>
      <c r="F1382" s="37"/>
      <c r="G1382" s="37"/>
      <c r="H1382" s="34"/>
      <c r="I1382" s="33"/>
      <c r="J1382" s="33"/>
      <c r="K1382" s="33"/>
      <c r="L1382" s="33"/>
      <c r="M1382" s="33"/>
      <c r="N1382" s="33"/>
      <c r="O1382" s="33"/>
      <c r="P1382" s="33"/>
      <c r="Q1382" s="33"/>
      <c r="R1382" s="33"/>
      <c r="S1382" s="33"/>
      <c r="T1382" s="33"/>
      <c r="U1382" s="33"/>
      <c r="V1382" s="33"/>
      <c r="W1382" s="33"/>
      <c r="X1382" s="33"/>
      <c r="Y1382" s="33"/>
      <c r="Z1382" s="33"/>
    </row>
    <row r="1383" spans="1:26" ht="15.5">
      <c r="A1383" s="33"/>
      <c r="B1383" s="34"/>
      <c r="C1383" s="35"/>
      <c r="D1383" s="34"/>
      <c r="E1383" s="36"/>
      <c r="F1383" s="37"/>
      <c r="G1383" s="37"/>
      <c r="H1383" s="34"/>
      <c r="I1383" s="33"/>
      <c r="J1383" s="33"/>
      <c r="K1383" s="33"/>
      <c r="L1383" s="33"/>
      <c r="M1383" s="33"/>
      <c r="N1383" s="33"/>
      <c r="O1383" s="33"/>
      <c r="P1383" s="33"/>
      <c r="Q1383" s="33"/>
      <c r="R1383" s="33"/>
      <c r="S1383" s="33"/>
      <c r="T1383" s="33"/>
      <c r="U1383" s="33"/>
      <c r="V1383" s="33"/>
      <c r="W1383" s="33"/>
      <c r="X1383" s="33"/>
      <c r="Y1383" s="33"/>
      <c r="Z1383" s="33"/>
    </row>
    <row r="1384" spans="1:26" ht="15.5">
      <c r="A1384" s="33"/>
      <c r="B1384" s="34"/>
      <c r="C1384" s="35"/>
      <c r="D1384" s="34"/>
      <c r="E1384" s="36"/>
      <c r="F1384" s="37"/>
      <c r="G1384" s="37"/>
      <c r="H1384" s="34"/>
      <c r="I1384" s="33"/>
      <c r="J1384" s="33"/>
      <c r="K1384" s="33"/>
      <c r="L1384" s="33"/>
      <c r="M1384" s="33"/>
      <c r="N1384" s="33"/>
      <c r="O1384" s="33"/>
      <c r="P1384" s="33"/>
      <c r="Q1384" s="33"/>
      <c r="R1384" s="33"/>
      <c r="S1384" s="33"/>
      <c r="T1384" s="33"/>
      <c r="U1384" s="33"/>
      <c r="V1384" s="33"/>
      <c r="W1384" s="33"/>
      <c r="X1384" s="33"/>
      <c r="Y1384" s="33"/>
      <c r="Z1384" s="33"/>
    </row>
    <row r="1385" spans="1:26" ht="15.5">
      <c r="A1385" s="33"/>
      <c r="B1385" s="34"/>
      <c r="C1385" s="35"/>
      <c r="D1385" s="34"/>
      <c r="E1385" s="36"/>
      <c r="F1385" s="37"/>
      <c r="G1385" s="37"/>
      <c r="H1385" s="34"/>
      <c r="I1385" s="33"/>
      <c r="J1385" s="33"/>
      <c r="K1385" s="33"/>
      <c r="L1385" s="33"/>
      <c r="M1385" s="33"/>
      <c r="N1385" s="33"/>
      <c r="O1385" s="33"/>
      <c r="P1385" s="33"/>
      <c r="Q1385" s="33"/>
      <c r="R1385" s="33"/>
      <c r="S1385" s="33"/>
      <c r="T1385" s="33"/>
      <c r="U1385" s="33"/>
      <c r="V1385" s="33"/>
      <c r="W1385" s="33"/>
      <c r="X1385" s="33"/>
      <c r="Y1385" s="33"/>
      <c r="Z1385" s="33"/>
    </row>
    <row r="1386" spans="1:26" ht="15.5">
      <c r="A1386" s="33"/>
      <c r="B1386" s="34"/>
      <c r="C1386" s="35"/>
      <c r="D1386" s="34"/>
      <c r="E1386" s="36"/>
      <c r="F1386" s="37"/>
      <c r="G1386" s="37"/>
      <c r="H1386" s="34"/>
      <c r="I1386" s="33"/>
      <c r="J1386" s="33"/>
      <c r="K1386" s="33"/>
      <c r="L1386" s="33"/>
      <c r="M1386" s="33"/>
      <c r="N1386" s="33"/>
      <c r="O1386" s="33"/>
      <c r="P1386" s="33"/>
      <c r="Q1386" s="33"/>
      <c r="R1386" s="33"/>
      <c r="S1386" s="33"/>
      <c r="T1386" s="33"/>
      <c r="U1386" s="33"/>
      <c r="V1386" s="33"/>
      <c r="W1386" s="33"/>
      <c r="X1386" s="33"/>
      <c r="Y1386" s="33"/>
      <c r="Z1386" s="33"/>
    </row>
    <row r="1387" spans="1:26" ht="15.5">
      <c r="A1387" s="33"/>
      <c r="B1387" s="34"/>
      <c r="C1387" s="35"/>
      <c r="D1387" s="34"/>
      <c r="E1387" s="36"/>
      <c r="F1387" s="37"/>
      <c r="G1387" s="37"/>
      <c r="H1387" s="34"/>
      <c r="I1387" s="33"/>
      <c r="J1387" s="33"/>
      <c r="K1387" s="33"/>
      <c r="L1387" s="33"/>
      <c r="M1387" s="33"/>
      <c r="N1387" s="33"/>
      <c r="O1387" s="33"/>
      <c r="P1387" s="33"/>
      <c r="Q1387" s="33"/>
      <c r="R1387" s="33"/>
      <c r="S1387" s="33"/>
      <c r="T1387" s="33"/>
      <c r="U1387" s="33"/>
      <c r="V1387" s="33"/>
      <c r="W1387" s="33"/>
      <c r="X1387" s="33"/>
      <c r="Y1387" s="33"/>
      <c r="Z1387" s="33"/>
    </row>
    <row r="1388" spans="1:26" ht="15.5">
      <c r="A1388" s="33"/>
      <c r="B1388" s="34"/>
      <c r="C1388" s="35"/>
      <c r="D1388" s="34"/>
      <c r="E1388" s="36"/>
      <c r="F1388" s="37"/>
      <c r="G1388" s="37"/>
      <c r="H1388" s="34"/>
      <c r="I1388" s="33"/>
      <c r="J1388" s="33"/>
      <c r="K1388" s="33"/>
      <c r="L1388" s="33"/>
      <c r="M1388" s="33"/>
      <c r="N1388" s="33"/>
      <c r="O1388" s="33"/>
      <c r="P1388" s="33"/>
      <c r="Q1388" s="33"/>
      <c r="R1388" s="33"/>
      <c r="S1388" s="33"/>
      <c r="T1388" s="33"/>
      <c r="U1388" s="33"/>
      <c r="V1388" s="33"/>
      <c r="W1388" s="33"/>
      <c r="X1388" s="33"/>
      <c r="Y1388" s="33"/>
      <c r="Z1388" s="33"/>
    </row>
    <row r="1389" spans="1:26" ht="15.5">
      <c r="A1389" s="33"/>
      <c r="B1389" s="34"/>
      <c r="C1389" s="35"/>
      <c r="D1389" s="34"/>
      <c r="E1389" s="36"/>
      <c r="F1389" s="37"/>
      <c r="G1389" s="37"/>
      <c r="H1389" s="34"/>
      <c r="I1389" s="33"/>
      <c r="J1389" s="33"/>
      <c r="K1389" s="33"/>
      <c r="L1389" s="33"/>
      <c r="M1389" s="33"/>
      <c r="N1389" s="33"/>
      <c r="O1389" s="33"/>
      <c r="P1389" s="33"/>
      <c r="Q1389" s="33"/>
      <c r="R1389" s="33"/>
      <c r="S1389" s="33"/>
      <c r="T1389" s="33"/>
      <c r="U1389" s="33"/>
      <c r="V1389" s="33"/>
      <c r="W1389" s="33"/>
      <c r="X1389" s="33"/>
      <c r="Y1389" s="33"/>
      <c r="Z1389" s="33"/>
    </row>
    <row r="1390" spans="1:26" ht="15.5">
      <c r="A1390" s="33"/>
      <c r="B1390" s="34"/>
      <c r="C1390" s="35"/>
      <c r="D1390" s="34"/>
      <c r="E1390" s="36"/>
      <c r="F1390" s="37"/>
      <c r="G1390" s="37"/>
      <c r="H1390" s="34"/>
      <c r="I1390" s="33"/>
      <c r="J1390" s="33"/>
      <c r="K1390" s="33"/>
      <c r="L1390" s="33"/>
      <c r="M1390" s="33"/>
      <c r="N1390" s="33"/>
      <c r="O1390" s="33"/>
      <c r="P1390" s="33"/>
      <c r="Q1390" s="33"/>
      <c r="R1390" s="33"/>
      <c r="S1390" s="33"/>
      <c r="T1390" s="33"/>
      <c r="U1390" s="33"/>
      <c r="V1390" s="33"/>
      <c r="W1390" s="33"/>
      <c r="X1390" s="33"/>
      <c r="Y1390" s="33"/>
      <c r="Z1390" s="33"/>
    </row>
    <row r="1391" spans="1:26" ht="15.5">
      <c r="A1391" s="33"/>
      <c r="B1391" s="34"/>
      <c r="C1391" s="35"/>
      <c r="D1391" s="34"/>
      <c r="E1391" s="36"/>
      <c r="F1391" s="37"/>
      <c r="G1391" s="37"/>
      <c r="H1391" s="34"/>
      <c r="I1391" s="33"/>
      <c r="J1391" s="33"/>
      <c r="K1391" s="33"/>
      <c r="L1391" s="33"/>
      <c r="M1391" s="33"/>
      <c r="N1391" s="33"/>
      <c r="O1391" s="33"/>
      <c r="P1391" s="33"/>
      <c r="Q1391" s="33"/>
      <c r="R1391" s="33"/>
      <c r="S1391" s="33"/>
      <c r="T1391" s="33"/>
      <c r="U1391" s="33"/>
      <c r="V1391" s="33"/>
      <c r="W1391" s="33"/>
      <c r="X1391" s="33"/>
      <c r="Y1391" s="33"/>
      <c r="Z1391" s="33"/>
    </row>
    <row r="1392" spans="1:26" ht="15.5">
      <c r="A1392" s="33"/>
      <c r="B1392" s="34"/>
      <c r="C1392" s="35"/>
      <c r="D1392" s="34"/>
      <c r="E1392" s="36"/>
      <c r="F1392" s="37"/>
      <c r="G1392" s="37"/>
      <c r="H1392" s="34"/>
      <c r="I1392" s="33"/>
      <c r="J1392" s="33"/>
      <c r="K1392" s="33"/>
      <c r="L1392" s="33"/>
      <c r="M1392" s="33"/>
      <c r="N1392" s="33"/>
      <c r="O1392" s="33"/>
      <c r="P1392" s="33"/>
      <c r="Q1392" s="33"/>
      <c r="R1392" s="33"/>
      <c r="S1392" s="33"/>
      <c r="T1392" s="33"/>
      <c r="U1392" s="33"/>
      <c r="V1392" s="33"/>
      <c r="W1392" s="33"/>
      <c r="X1392" s="33"/>
      <c r="Y1392" s="33"/>
      <c r="Z1392" s="33"/>
    </row>
    <row r="1393" spans="1:26" ht="15.5">
      <c r="A1393" s="33"/>
      <c r="B1393" s="34"/>
      <c r="C1393" s="35"/>
      <c r="D1393" s="34"/>
      <c r="E1393" s="36"/>
      <c r="F1393" s="37"/>
      <c r="G1393" s="37"/>
      <c r="H1393" s="34"/>
      <c r="I1393" s="33"/>
      <c r="J1393" s="33"/>
      <c r="K1393" s="33"/>
      <c r="L1393" s="33"/>
      <c r="M1393" s="33"/>
      <c r="N1393" s="33"/>
      <c r="O1393" s="33"/>
      <c r="P1393" s="33"/>
      <c r="Q1393" s="33"/>
      <c r="R1393" s="33"/>
      <c r="S1393" s="33"/>
      <c r="T1393" s="33"/>
      <c r="U1393" s="33"/>
      <c r="V1393" s="33"/>
      <c r="W1393" s="33"/>
      <c r="X1393" s="33"/>
      <c r="Y1393" s="33"/>
      <c r="Z1393" s="33"/>
    </row>
    <row r="1394" spans="1:26" ht="15.5">
      <c r="A1394" s="33"/>
      <c r="B1394" s="34"/>
      <c r="C1394" s="35"/>
      <c r="D1394" s="34"/>
      <c r="E1394" s="36"/>
      <c r="F1394" s="37"/>
      <c r="G1394" s="37"/>
      <c r="H1394" s="34"/>
      <c r="I1394" s="33"/>
      <c r="J1394" s="33"/>
      <c r="K1394" s="33"/>
      <c r="L1394" s="33"/>
      <c r="M1394" s="33"/>
      <c r="N1394" s="33"/>
      <c r="O1394" s="33"/>
      <c r="P1394" s="33"/>
      <c r="Q1394" s="33"/>
      <c r="R1394" s="33"/>
      <c r="S1394" s="33"/>
      <c r="T1394" s="33"/>
      <c r="U1394" s="33"/>
      <c r="V1394" s="33"/>
      <c r="W1394" s="33"/>
      <c r="X1394" s="33"/>
      <c r="Y1394" s="33"/>
      <c r="Z1394" s="33"/>
    </row>
    <row r="1395" spans="1:26" ht="15.5">
      <c r="A1395" s="33"/>
      <c r="B1395" s="34"/>
      <c r="C1395" s="35"/>
      <c r="D1395" s="34"/>
      <c r="E1395" s="36"/>
      <c r="F1395" s="37"/>
      <c r="G1395" s="37"/>
      <c r="H1395" s="34"/>
      <c r="I1395" s="33"/>
      <c r="J1395" s="33"/>
      <c r="K1395" s="33"/>
      <c r="L1395" s="33"/>
      <c r="M1395" s="33"/>
      <c r="N1395" s="33"/>
      <c r="O1395" s="33"/>
      <c r="P1395" s="33"/>
      <c r="Q1395" s="33"/>
      <c r="R1395" s="33"/>
      <c r="S1395" s="33"/>
      <c r="T1395" s="33"/>
      <c r="U1395" s="33"/>
      <c r="V1395" s="33"/>
      <c r="W1395" s="33"/>
      <c r="X1395" s="33"/>
      <c r="Y1395" s="33"/>
      <c r="Z1395" s="33"/>
    </row>
    <row r="1396" spans="1:26" ht="15.5">
      <c r="A1396" s="33"/>
      <c r="B1396" s="34"/>
      <c r="C1396" s="35"/>
      <c r="D1396" s="34"/>
      <c r="E1396" s="36"/>
      <c r="F1396" s="37"/>
      <c r="G1396" s="37"/>
      <c r="H1396" s="34"/>
      <c r="I1396" s="33"/>
      <c r="J1396" s="33"/>
      <c r="K1396" s="33"/>
      <c r="L1396" s="33"/>
      <c r="M1396" s="33"/>
      <c r="N1396" s="33"/>
      <c r="O1396" s="33"/>
      <c r="P1396" s="33"/>
      <c r="Q1396" s="33"/>
      <c r="R1396" s="33"/>
      <c r="S1396" s="33"/>
      <c r="T1396" s="33"/>
      <c r="U1396" s="33"/>
      <c r="V1396" s="33"/>
      <c r="W1396" s="33"/>
      <c r="X1396" s="33"/>
      <c r="Y1396" s="33"/>
      <c r="Z1396" s="33"/>
    </row>
    <row r="1397" spans="1:26" ht="15.5">
      <c r="A1397" s="33"/>
      <c r="B1397" s="34"/>
      <c r="C1397" s="35"/>
      <c r="D1397" s="34"/>
      <c r="E1397" s="36"/>
      <c r="F1397" s="37"/>
      <c r="G1397" s="37"/>
      <c r="H1397" s="34"/>
      <c r="I1397" s="33"/>
      <c r="J1397" s="33"/>
      <c r="K1397" s="33"/>
      <c r="L1397" s="33"/>
      <c r="M1397" s="33"/>
      <c r="N1397" s="33"/>
      <c r="O1397" s="33"/>
      <c r="P1397" s="33"/>
      <c r="Q1397" s="33"/>
      <c r="R1397" s="33"/>
      <c r="S1397" s="33"/>
      <c r="T1397" s="33"/>
      <c r="U1397" s="33"/>
      <c r="V1397" s="33"/>
      <c r="W1397" s="33"/>
      <c r="X1397" s="33"/>
      <c r="Y1397" s="33"/>
      <c r="Z1397" s="33"/>
    </row>
    <row r="1398" spans="1:26" ht="15.5">
      <c r="A1398" s="33"/>
      <c r="B1398" s="34"/>
      <c r="C1398" s="35"/>
      <c r="D1398" s="34"/>
      <c r="E1398" s="36"/>
      <c r="F1398" s="37"/>
      <c r="G1398" s="37"/>
      <c r="H1398" s="34"/>
      <c r="I1398" s="33"/>
      <c r="J1398" s="33"/>
      <c r="K1398" s="33"/>
      <c r="L1398" s="33"/>
      <c r="M1398" s="33"/>
      <c r="N1398" s="33"/>
      <c r="O1398" s="33"/>
      <c r="P1398" s="33"/>
      <c r="Q1398" s="33"/>
      <c r="R1398" s="33"/>
      <c r="S1398" s="33"/>
      <c r="T1398" s="33"/>
      <c r="U1398" s="33"/>
      <c r="V1398" s="33"/>
      <c r="W1398" s="33"/>
      <c r="X1398" s="33"/>
      <c r="Y1398" s="33"/>
      <c r="Z1398" s="33"/>
    </row>
    <row r="1399" spans="1:26" ht="15.5">
      <c r="A1399" s="33"/>
      <c r="B1399" s="34"/>
      <c r="C1399" s="35"/>
      <c r="D1399" s="34"/>
      <c r="E1399" s="36"/>
      <c r="F1399" s="37"/>
      <c r="G1399" s="37"/>
      <c r="H1399" s="34"/>
      <c r="I1399" s="33"/>
      <c r="J1399" s="33"/>
      <c r="K1399" s="33"/>
      <c r="L1399" s="33"/>
      <c r="M1399" s="33"/>
      <c r="N1399" s="33"/>
      <c r="O1399" s="33"/>
      <c r="P1399" s="33"/>
      <c r="Q1399" s="33"/>
      <c r="R1399" s="33"/>
      <c r="S1399" s="33"/>
      <c r="T1399" s="33"/>
      <c r="U1399" s="33"/>
      <c r="V1399" s="33"/>
      <c r="W1399" s="33"/>
      <c r="X1399" s="33"/>
      <c r="Y1399" s="33"/>
      <c r="Z1399" s="33"/>
    </row>
    <row r="1400" spans="1:26" ht="15.5">
      <c r="A1400" s="33"/>
      <c r="B1400" s="34"/>
      <c r="C1400" s="35"/>
      <c r="D1400" s="34"/>
      <c r="E1400" s="36"/>
      <c r="F1400" s="37"/>
      <c r="G1400" s="37"/>
      <c r="H1400" s="34"/>
      <c r="I1400" s="33"/>
      <c r="J1400" s="33"/>
      <c r="K1400" s="33"/>
      <c r="L1400" s="33"/>
      <c r="M1400" s="33"/>
      <c r="N1400" s="33"/>
      <c r="O1400" s="33"/>
      <c r="P1400" s="33"/>
      <c r="Q1400" s="33"/>
      <c r="R1400" s="33"/>
      <c r="S1400" s="33"/>
      <c r="T1400" s="33"/>
      <c r="U1400" s="33"/>
      <c r="V1400" s="33"/>
      <c r="W1400" s="33"/>
      <c r="X1400" s="33"/>
      <c r="Y1400" s="33"/>
      <c r="Z1400" s="33"/>
    </row>
    <row r="1401" spans="1:26" ht="15.5">
      <c r="A1401" s="33"/>
      <c r="B1401" s="34"/>
      <c r="C1401" s="35"/>
      <c r="D1401" s="34"/>
      <c r="E1401" s="36"/>
      <c r="F1401" s="37"/>
      <c r="G1401" s="37"/>
      <c r="H1401" s="34"/>
      <c r="I1401" s="33"/>
      <c r="J1401" s="33"/>
      <c r="K1401" s="33"/>
      <c r="L1401" s="33"/>
      <c r="M1401" s="33"/>
      <c r="N1401" s="33"/>
      <c r="O1401" s="33"/>
      <c r="P1401" s="33"/>
      <c r="Q1401" s="33"/>
      <c r="R1401" s="33"/>
      <c r="S1401" s="33"/>
      <c r="T1401" s="33"/>
      <c r="U1401" s="33"/>
      <c r="V1401" s="33"/>
      <c r="W1401" s="33"/>
      <c r="X1401" s="33"/>
      <c r="Y1401" s="33"/>
      <c r="Z1401" s="33"/>
    </row>
    <row r="1402" spans="1:26" ht="15.5">
      <c r="A1402" s="33"/>
      <c r="B1402" s="34"/>
      <c r="C1402" s="35"/>
      <c r="D1402" s="34"/>
      <c r="E1402" s="36"/>
      <c r="F1402" s="37"/>
      <c r="G1402" s="37"/>
      <c r="H1402" s="34"/>
      <c r="I1402" s="33"/>
      <c r="J1402" s="33"/>
      <c r="K1402" s="33"/>
      <c r="L1402" s="33"/>
      <c r="M1402" s="33"/>
      <c r="N1402" s="33"/>
      <c r="O1402" s="33"/>
      <c r="P1402" s="33"/>
      <c r="Q1402" s="33"/>
      <c r="R1402" s="33"/>
      <c r="S1402" s="33"/>
      <c r="T1402" s="33"/>
      <c r="U1402" s="33"/>
      <c r="V1402" s="33"/>
      <c r="W1402" s="33"/>
      <c r="X1402" s="33"/>
      <c r="Y1402" s="33"/>
      <c r="Z1402" s="33"/>
    </row>
    <row r="1403" spans="1:26" ht="15.5">
      <c r="A1403" s="33"/>
      <c r="B1403" s="34"/>
      <c r="C1403" s="35"/>
      <c r="D1403" s="34"/>
      <c r="E1403" s="36"/>
      <c r="F1403" s="37"/>
      <c r="G1403" s="37"/>
      <c r="H1403" s="34"/>
      <c r="I1403" s="33"/>
      <c r="J1403" s="33"/>
      <c r="K1403" s="33"/>
      <c r="L1403" s="33"/>
      <c r="M1403" s="33"/>
      <c r="N1403" s="33"/>
      <c r="O1403" s="33"/>
      <c r="P1403" s="33"/>
      <c r="Q1403" s="33"/>
      <c r="R1403" s="33"/>
      <c r="S1403" s="33"/>
      <c r="T1403" s="33"/>
      <c r="U1403" s="33"/>
      <c r="V1403" s="33"/>
      <c r="W1403" s="33"/>
      <c r="X1403" s="33"/>
      <c r="Y1403" s="33"/>
      <c r="Z1403" s="33"/>
    </row>
    <row r="1404" spans="1:26" ht="15.5">
      <c r="A1404" s="33"/>
      <c r="B1404" s="34"/>
      <c r="C1404" s="35"/>
      <c r="D1404" s="34"/>
      <c r="E1404" s="36"/>
      <c r="F1404" s="37"/>
      <c r="G1404" s="37"/>
      <c r="H1404" s="34"/>
      <c r="I1404" s="33"/>
      <c r="J1404" s="33"/>
      <c r="K1404" s="33"/>
      <c r="L1404" s="33"/>
      <c r="M1404" s="33"/>
      <c r="N1404" s="33"/>
      <c r="O1404" s="33"/>
      <c r="P1404" s="33"/>
      <c r="Q1404" s="33"/>
      <c r="R1404" s="33"/>
      <c r="S1404" s="33"/>
      <c r="T1404" s="33"/>
      <c r="U1404" s="33"/>
      <c r="V1404" s="33"/>
      <c r="W1404" s="33"/>
      <c r="X1404" s="33"/>
      <c r="Y1404" s="33"/>
      <c r="Z1404" s="33"/>
    </row>
    <row r="1405" spans="1:26" ht="15.5">
      <c r="A1405" s="33"/>
      <c r="B1405" s="34"/>
      <c r="C1405" s="35"/>
      <c r="D1405" s="34"/>
      <c r="E1405" s="36"/>
      <c r="F1405" s="37"/>
      <c r="G1405" s="37"/>
      <c r="H1405" s="34"/>
      <c r="I1405" s="33"/>
      <c r="J1405" s="33"/>
      <c r="K1405" s="33"/>
      <c r="L1405" s="33"/>
      <c r="M1405" s="33"/>
      <c r="N1405" s="33"/>
      <c r="O1405" s="33"/>
      <c r="P1405" s="33"/>
      <c r="Q1405" s="33"/>
      <c r="R1405" s="33"/>
      <c r="S1405" s="33"/>
      <c r="T1405" s="33"/>
      <c r="U1405" s="33"/>
      <c r="V1405" s="33"/>
      <c r="W1405" s="33"/>
      <c r="X1405" s="33"/>
      <c r="Y1405" s="33"/>
      <c r="Z1405" s="33"/>
    </row>
    <row r="1406" spans="1:26" ht="15.5">
      <c r="A1406" s="33"/>
      <c r="B1406" s="34"/>
      <c r="C1406" s="35"/>
      <c r="D1406" s="34"/>
      <c r="E1406" s="36"/>
      <c r="F1406" s="37"/>
      <c r="G1406" s="37"/>
      <c r="H1406" s="34"/>
      <c r="I1406" s="33"/>
      <c r="J1406" s="33"/>
      <c r="K1406" s="33"/>
      <c r="L1406" s="33"/>
      <c r="M1406" s="33"/>
      <c r="N1406" s="33"/>
      <c r="O1406" s="33"/>
      <c r="P1406" s="33"/>
      <c r="Q1406" s="33"/>
      <c r="R1406" s="33"/>
      <c r="S1406" s="33"/>
      <c r="T1406" s="33"/>
      <c r="U1406" s="33"/>
      <c r="V1406" s="33"/>
      <c r="W1406" s="33"/>
      <c r="X1406" s="33"/>
      <c r="Y1406" s="33"/>
      <c r="Z1406" s="33"/>
    </row>
    <row r="1407" spans="1:26" ht="15.5">
      <c r="A1407" s="33"/>
      <c r="B1407" s="34"/>
      <c r="C1407" s="35"/>
      <c r="D1407" s="34"/>
      <c r="E1407" s="36"/>
      <c r="F1407" s="37"/>
      <c r="G1407" s="37"/>
      <c r="H1407" s="34"/>
      <c r="I1407" s="33"/>
      <c r="J1407" s="33"/>
      <c r="K1407" s="33"/>
      <c r="L1407" s="33"/>
      <c r="M1407" s="33"/>
      <c r="N1407" s="33"/>
      <c r="O1407" s="33"/>
      <c r="P1407" s="33"/>
      <c r="Q1407" s="33"/>
      <c r="R1407" s="33"/>
      <c r="S1407" s="33"/>
      <c r="T1407" s="33"/>
      <c r="U1407" s="33"/>
      <c r="V1407" s="33"/>
      <c r="W1407" s="33"/>
      <c r="X1407" s="33"/>
      <c r="Y1407" s="33"/>
      <c r="Z1407" s="33"/>
    </row>
    <row r="1408" spans="1:26" ht="15.5">
      <c r="A1408" s="33"/>
      <c r="B1408" s="34"/>
      <c r="C1408" s="35"/>
      <c r="D1408" s="34"/>
      <c r="E1408" s="36"/>
      <c r="F1408" s="37"/>
      <c r="G1408" s="37"/>
      <c r="H1408" s="34"/>
      <c r="I1408" s="33"/>
      <c r="J1408" s="33"/>
      <c r="K1408" s="33"/>
      <c r="L1408" s="33"/>
      <c r="M1408" s="33"/>
      <c r="N1408" s="33"/>
      <c r="O1408" s="33"/>
      <c r="P1408" s="33"/>
      <c r="Q1408" s="33"/>
      <c r="R1408" s="33"/>
      <c r="S1408" s="33"/>
      <c r="T1408" s="33"/>
      <c r="U1408" s="33"/>
      <c r="V1408" s="33"/>
      <c r="W1408" s="33"/>
      <c r="X1408" s="33"/>
      <c r="Y1408" s="33"/>
      <c r="Z1408" s="33"/>
    </row>
    <row r="1409" spans="1:26" ht="15.5">
      <c r="A1409" s="33"/>
      <c r="B1409" s="34"/>
      <c r="C1409" s="35"/>
      <c r="D1409" s="34"/>
      <c r="E1409" s="36"/>
      <c r="F1409" s="37"/>
      <c r="G1409" s="37"/>
      <c r="H1409" s="34"/>
      <c r="I1409" s="33"/>
      <c r="J1409" s="33"/>
      <c r="K1409" s="33"/>
      <c r="L1409" s="33"/>
      <c r="M1409" s="33"/>
      <c r="N1409" s="33"/>
      <c r="O1409" s="33"/>
      <c r="P1409" s="33"/>
      <c r="Q1409" s="33"/>
      <c r="R1409" s="33"/>
      <c r="S1409" s="33"/>
      <c r="T1409" s="33"/>
      <c r="U1409" s="33"/>
      <c r="V1409" s="33"/>
      <c r="W1409" s="33"/>
      <c r="X1409" s="33"/>
      <c r="Y1409" s="33"/>
      <c r="Z1409" s="33"/>
    </row>
    <row r="1410" spans="1:26" ht="15.5">
      <c r="A1410" s="33"/>
      <c r="B1410" s="34"/>
      <c r="C1410" s="35"/>
      <c r="D1410" s="34"/>
      <c r="E1410" s="36"/>
      <c r="F1410" s="37"/>
      <c r="G1410" s="37"/>
      <c r="H1410" s="34"/>
      <c r="I1410" s="33"/>
      <c r="J1410" s="33"/>
      <c r="K1410" s="33"/>
      <c r="L1410" s="33"/>
      <c r="M1410" s="33"/>
      <c r="N1410" s="33"/>
      <c r="O1410" s="33"/>
      <c r="P1410" s="33"/>
      <c r="Q1410" s="33"/>
      <c r="R1410" s="33"/>
      <c r="S1410" s="33"/>
      <c r="T1410" s="33"/>
      <c r="U1410" s="33"/>
      <c r="V1410" s="33"/>
      <c r="W1410" s="33"/>
      <c r="X1410" s="33"/>
      <c r="Y1410" s="33"/>
      <c r="Z1410" s="33"/>
    </row>
    <row r="1411" spans="1:26" ht="15.5">
      <c r="A1411" s="33"/>
      <c r="B1411" s="34"/>
      <c r="C1411" s="35"/>
      <c r="D1411" s="34"/>
      <c r="E1411" s="36"/>
      <c r="F1411" s="37"/>
      <c r="G1411" s="37"/>
      <c r="H1411" s="34"/>
      <c r="I1411" s="33"/>
      <c r="J1411" s="33"/>
      <c r="K1411" s="33"/>
      <c r="L1411" s="33"/>
      <c r="M1411" s="33"/>
      <c r="N1411" s="33"/>
      <c r="O1411" s="33"/>
      <c r="P1411" s="33"/>
      <c r="Q1411" s="33"/>
      <c r="R1411" s="33"/>
      <c r="S1411" s="33"/>
      <c r="T1411" s="33"/>
      <c r="U1411" s="33"/>
      <c r="V1411" s="33"/>
      <c r="W1411" s="33"/>
      <c r="X1411" s="33"/>
      <c r="Y1411" s="33"/>
      <c r="Z1411" s="33"/>
    </row>
    <row r="1412" spans="1:26" ht="15.5">
      <c r="A1412" s="33"/>
      <c r="B1412" s="34"/>
      <c r="C1412" s="35"/>
      <c r="D1412" s="34"/>
      <c r="E1412" s="36"/>
      <c r="F1412" s="37"/>
      <c r="G1412" s="37"/>
      <c r="H1412" s="34"/>
      <c r="I1412" s="33"/>
      <c r="J1412" s="33"/>
      <c r="K1412" s="33"/>
      <c r="L1412" s="33"/>
      <c r="M1412" s="33"/>
      <c r="N1412" s="33"/>
      <c r="O1412" s="33"/>
      <c r="P1412" s="33"/>
      <c r="Q1412" s="33"/>
      <c r="R1412" s="33"/>
      <c r="S1412" s="33"/>
      <c r="T1412" s="33"/>
      <c r="U1412" s="33"/>
      <c r="V1412" s="33"/>
      <c r="W1412" s="33"/>
      <c r="X1412" s="33"/>
      <c r="Y1412" s="33"/>
      <c r="Z1412" s="33"/>
    </row>
    <row r="1413" spans="1:26" ht="15.5">
      <c r="A1413" s="33"/>
      <c r="B1413" s="34"/>
      <c r="C1413" s="35"/>
      <c r="D1413" s="34"/>
      <c r="E1413" s="36"/>
      <c r="F1413" s="37"/>
      <c r="G1413" s="37"/>
      <c r="H1413" s="34"/>
      <c r="I1413" s="33"/>
      <c r="J1413" s="33"/>
      <c r="K1413" s="33"/>
      <c r="L1413" s="33"/>
      <c r="M1413" s="33"/>
      <c r="N1413" s="33"/>
      <c r="O1413" s="33"/>
      <c r="P1413" s="33"/>
      <c r="Q1413" s="33"/>
      <c r="R1413" s="33"/>
      <c r="S1413" s="33"/>
      <c r="T1413" s="33"/>
      <c r="U1413" s="33"/>
      <c r="V1413" s="33"/>
      <c r="W1413" s="33"/>
      <c r="X1413" s="33"/>
      <c r="Y1413" s="33"/>
      <c r="Z1413" s="33"/>
    </row>
    <row r="1414" spans="1:26" ht="15.5">
      <c r="A1414" s="33"/>
      <c r="B1414" s="34"/>
      <c r="C1414" s="35"/>
      <c r="D1414" s="34"/>
      <c r="E1414" s="36"/>
      <c r="F1414" s="37"/>
      <c r="G1414" s="37"/>
      <c r="H1414" s="34"/>
      <c r="I1414" s="33"/>
      <c r="J1414" s="33"/>
      <c r="K1414" s="33"/>
      <c r="L1414" s="33"/>
      <c r="M1414" s="33"/>
      <c r="N1414" s="33"/>
      <c r="O1414" s="33"/>
      <c r="P1414" s="33"/>
      <c r="Q1414" s="33"/>
      <c r="R1414" s="33"/>
      <c r="S1414" s="33"/>
      <c r="T1414" s="33"/>
      <c r="U1414" s="33"/>
      <c r="V1414" s="33"/>
      <c r="W1414" s="33"/>
      <c r="X1414" s="33"/>
      <c r="Y1414" s="33"/>
      <c r="Z1414" s="33"/>
    </row>
    <row r="1415" spans="1:26" ht="15.5">
      <c r="A1415" s="33"/>
      <c r="B1415" s="34"/>
      <c r="C1415" s="35"/>
      <c r="D1415" s="34"/>
      <c r="E1415" s="36"/>
      <c r="F1415" s="37"/>
      <c r="G1415" s="37"/>
      <c r="H1415" s="34"/>
      <c r="I1415" s="33"/>
      <c r="J1415" s="33"/>
      <c r="K1415" s="33"/>
      <c r="L1415" s="33"/>
      <c r="M1415" s="33"/>
      <c r="N1415" s="33"/>
      <c r="O1415" s="33"/>
      <c r="P1415" s="33"/>
      <c r="Q1415" s="33"/>
      <c r="R1415" s="33"/>
      <c r="S1415" s="33"/>
      <c r="T1415" s="33"/>
      <c r="U1415" s="33"/>
      <c r="V1415" s="33"/>
      <c r="W1415" s="33"/>
      <c r="X1415" s="33"/>
      <c r="Y1415" s="33"/>
      <c r="Z1415" s="33"/>
    </row>
    <row r="1416" spans="1:26" ht="15.5">
      <c r="A1416" s="33"/>
      <c r="B1416" s="34"/>
      <c r="C1416" s="35"/>
      <c r="D1416" s="34"/>
      <c r="E1416" s="36"/>
      <c r="F1416" s="37"/>
      <c r="G1416" s="37"/>
      <c r="H1416" s="34"/>
      <c r="I1416" s="33"/>
      <c r="J1416" s="33"/>
      <c r="K1416" s="33"/>
      <c r="L1416" s="33"/>
      <c r="M1416" s="33"/>
      <c r="N1416" s="33"/>
      <c r="O1416" s="33"/>
      <c r="P1416" s="33"/>
      <c r="Q1416" s="33"/>
      <c r="R1416" s="33"/>
      <c r="S1416" s="33"/>
      <c r="T1416" s="33"/>
      <c r="U1416" s="33"/>
      <c r="V1416" s="33"/>
      <c r="W1416" s="33"/>
      <c r="X1416" s="33"/>
      <c r="Y1416" s="33"/>
      <c r="Z1416" s="33"/>
    </row>
    <row r="1417" spans="1:26" ht="15.5">
      <c r="A1417" s="33"/>
      <c r="B1417" s="34"/>
      <c r="C1417" s="35"/>
      <c r="D1417" s="34"/>
      <c r="E1417" s="36"/>
      <c r="F1417" s="37"/>
      <c r="G1417" s="37"/>
      <c r="H1417" s="34"/>
      <c r="I1417" s="33"/>
      <c r="J1417" s="33"/>
      <c r="K1417" s="33"/>
      <c r="L1417" s="33"/>
      <c r="M1417" s="33"/>
      <c r="N1417" s="33"/>
      <c r="O1417" s="33"/>
      <c r="P1417" s="33"/>
      <c r="Q1417" s="33"/>
      <c r="R1417" s="33"/>
      <c r="S1417" s="33"/>
      <c r="T1417" s="33"/>
      <c r="U1417" s="33"/>
      <c r="V1417" s="33"/>
      <c r="W1417" s="33"/>
      <c r="X1417" s="33"/>
      <c r="Y1417" s="33"/>
      <c r="Z1417" s="33"/>
    </row>
    <row r="1418" spans="1:26" ht="15.5">
      <c r="A1418" s="33"/>
      <c r="B1418" s="34"/>
      <c r="C1418" s="35"/>
      <c r="D1418" s="34"/>
      <c r="E1418" s="36"/>
      <c r="F1418" s="37"/>
      <c r="G1418" s="37"/>
      <c r="H1418" s="34"/>
      <c r="I1418" s="33"/>
      <c r="J1418" s="33"/>
      <c r="K1418" s="33"/>
      <c r="L1418" s="33"/>
      <c r="M1418" s="33"/>
      <c r="N1418" s="33"/>
      <c r="O1418" s="33"/>
      <c r="P1418" s="33"/>
      <c r="Q1418" s="33"/>
      <c r="R1418" s="33"/>
      <c r="S1418" s="33"/>
      <c r="T1418" s="33"/>
      <c r="U1418" s="33"/>
      <c r="V1418" s="33"/>
      <c r="W1418" s="33"/>
      <c r="X1418" s="33"/>
      <c r="Y1418" s="33"/>
      <c r="Z1418" s="33"/>
    </row>
    <row r="1419" spans="1:26" ht="15.5">
      <c r="A1419" s="33"/>
      <c r="B1419" s="34"/>
      <c r="C1419" s="35"/>
      <c r="D1419" s="34"/>
      <c r="E1419" s="36"/>
      <c r="F1419" s="37"/>
      <c r="G1419" s="37"/>
      <c r="H1419" s="34"/>
      <c r="I1419" s="33"/>
      <c r="J1419" s="33"/>
      <c r="K1419" s="33"/>
      <c r="L1419" s="33"/>
      <c r="M1419" s="33"/>
      <c r="N1419" s="33"/>
      <c r="O1419" s="33"/>
      <c r="P1419" s="33"/>
      <c r="Q1419" s="33"/>
      <c r="R1419" s="33"/>
      <c r="S1419" s="33"/>
      <c r="T1419" s="33"/>
      <c r="U1419" s="33"/>
      <c r="V1419" s="33"/>
      <c r="W1419" s="33"/>
      <c r="X1419" s="33"/>
      <c r="Y1419" s="33"/>
      <c r="Z1419" s="33"/>
    </row>
    <row r="1420" spans="1:26" ht="15.5">
      <c r="A1420" s="33"/>
      <c r="B1420" s="34"/>
      <c r="C1420" s="35"/>
      <c r="D1420" s="34"/>
      <c r="E1420" s="36"/>
      <c r="F1420" s="37"/>
      <c r="G1420" s="37"/>
      <c r="H1420" s="34"/>
      <c r="I1420" s="33"/>
      <c r="J1420" s="33"/>
      <c r="K1420" s="33"/>
      <c r="L1420" s="33"/>
      <c r="M1420" s="33"/>
      <c r="N1420" s="33"/>
      <c r="O1420" s="33"/>
      <c r="P1420" s="33"/>
      <c r="Q1420" s="33"/>
      <c r="R1420" s="33"/>
      <c r="S1420" s="33"/>
      <c r="T1420" s="33"/>
      <c r="U1420" s="33"/>
      <c r="V1420" s="33"/>
      <c r="W1420" s="33"/>
      <c r="X1420" s="33"/>
      <c r="Y1420" s="33"/>
      <c r="Z1420" s="33"/>
    </row>
    <row r="1421" spans="1:26" ht="15.5">
      <c r="A1421" s="33"/>
      <c r="B1421" s="34"/>
      <c r="C1421" s="35"/>
      <c r="D1421" s="34"/>
      <c r="E1421" s="36"/>
      <c r="F1421" s="37"/>
      <c r="G1421" s="37"/>
      <c r="H1421" s="34"/>
      <c r="I1421" s="33"/>
      <c r="J1421" s="33"/>
      <c r="K1421" s="33"/>
      <c r="L1421" s="33"/>
      <c r="M1421" s="33"/>
      <c r="N1421" s="33"/>
      <c r="O1421" s="33"/>
      <c r="P1421" s="33"/>
      <c r="Q1421" s="33"/>
      <c r="R1421" s="33"/>
      <c r="S1421" s="33"/>
      <c r="T1421" s="33"/>
      <c r="U1421" s="33"/>
      <c r="V1421" s="33"/>
      <c r="W1421" s="33"/>
      <c r="X1421" s="33"/>
      <c r="Y1421" s="33"/>
      <c r="Z1421" s="33"/>
    </row>
    <row r="1422" spans="1:26" ht="15.5">
      <c r="A1422" s="33"/>
      <c r="B1422" s="34"/>
      <c r="C1422" s="35"/>
      <c r="D1422" s="34"/>
      <c r="E1422" s="36"/>
      <c r="F1422" s="37"/>
      <c r="G1422" s="37"/>
      <c r="H1422" s="34"/>
      <c r="I1422" s="33"/>
      <c r="J1422" s="33"/>
      <c r="K1422" s="33"/>
      <c r="L1422" s="33"/>
      <c r="M1422" s="33"/>
      <c r="N1422" s="33"/>
      <c r="O1422" s="33"/>
      <c r="P1422" s="33"/>
      <c r="Q1422" s="33"/>
      <c r="R1422" s="33"/>
      <c r="S1422" s="33"/>
      <c r="T1422" s="33"/>
      <c r="U1422" s="33"/>
      <c r="V1422" s="33"/>
      <c r="W1422" s="33"/>
      <c r="X1422" s="33"/>
      <c r="Y1422" s="33"/>
      <c r="Z1422" s="33"/>
    </row>
    <row r="1423" spans="1:26" ht="15.5">
      <c r="A1423" s="33"/>
      <c r="B1423" s="34"/>
      <c r="C1423" s="35"/>
      <c r="D1423" s="34"/>
      <c r="E1423" s="36"/>
      <c r="F1423" s="37"/>
      <c r="G1423" s="37"/>
      <c r="H1423" s="34"/>
      <c r="I1423" s="33"/>
      <c r="J1423" s="33"/>
      <c r="K1423" s="33"/>
      <c r="L1423" s="33"/>
      <c r="M1423" s="33"/>
      <c r="N1423" s="33"/>
      <c r="O1423" s="33"/>
      <c r="P1423" s="33"/>
      <c r="Q1423" s="33"/>
      <c r="R1423" s="33"/>
      <c r="S1423" s="33"/>
      <c r="T1423" s="33"/>
      <c r="U1423" s="33"/>
      <c r="V1423" s="33"/>
      <c r="W1423" s="33"/>
      <c r="X1423" s="33"/>
      <c r="Y1423" s="33"/>
      <c r="Z1423" s="33"/>
    </row>
    <row r="1424" spans="1:26" ht="15.5">
      <c r="A1424" s="33"/>
      <c r="B1424" s="34"/>
      <c r="C1424" s="35"/>
      <c r="D1424" s="34"/>
      <c r="E1424" s="36"/>
      <c r="F1424" s="37"/>
      <c r="G1424" s="37"/>
      <c r="H1424" s="34"/>
      <c r="I1424" s="33"/>
      <c r="J1424" s="33"/>
      <c r="K1424" s="33"/>
      <c r="L1424" s="33"/>
      <c r="M1424" s="33"/>
      <c r="N1424" s="33"/>
      <c r="O1424" s="33"/>
      <c r="P1424" s="33"/>
      <c r="Q1424" s="33"/>
      <c r="R1424" s="33"/>
      <c r="S1424" s="33"/>
      <c r="T1424" s="33"/>
      <c r="U1424" s="33"/>
      <c r="V1424" s="33"/>
      <c r="W1424" s="33"/>
      <c r="X1424" s="33"/>
      <c r="Y1424" s="33"/>
      <c r="Z1424" s="33"/>
    </row>
    <row r="1425" spans="1:26" ht="15.5">
      <c r="A1425" s="33"/>
      <c r="B1425" s="34"/>
      <c r="C1425" s="35"/>
      <c r="D1425" s="34"/>
      <c r="E1425" s="36"/>
      <c r="F1425" s="37"/>
      <c r="G1425" s="37"/>
      <c r="H1425" s="34"/>
      <c r="I1425" s="33"/>
      <c r="J1425" s="33"/>
      <c r="K1425" s="33"/>
      <c r="L1425" s="33"/>
      <c r="M1425" s="33"/>
      <c r="N1425" s="33"/>
      <c r="O1425" s="33"/>
      <c r="P1425" s="33"/>
      <c r="Q1425" s="33"/>
      <c r="R1425" s="33"/>
      <c r="S1425" s="33"/>
      <c r="T1425" s="33"/>
      <c r="U1425" s="33"/>
      <c r="V1425" s="33"/>
      <c r="W1425" s="33"/>
      <c r="X1425" s="33"/>
      <c r="Y1425" s="33"/>
      <c r="Z1425" s="33"/>
    </row>
    <row r="1426" spans="1:26" ht="15.5">
      <c r="A1426" s="33"/>
      <c r="B1426" s="34"/>
      <c r="C1426" s="35"/>
      <c r="D1426" s="34"/>
      <c r="E1426" s="36"/>
      <c r="F1426" s="37"/>
      <c r="G1426" s="37"/>
      <c r="H1426" s="34"/>
      <c r="I1426" s="33"/>
      <c r="J1426" s="33"/>
      <c r="K1426" s="33"/>
      <c r="L1426" s="33"/>
      <c r="M1426" s="33"/>
      <c r="N1426" s="33"/>
      <c r="O1426" s="33"/>
      <c r="P1426" s="33"/>
      <c r="Q1426" s="33"/>
      <c r="R1426" s="33"/>
      <c r="S1426" s="33"/>
      <c r="T1426" s="33"/>
      <c r="U1426" s="33"/>
      <c r="V1426" s="33"/>
      <c r="W1426" s="33"/>
      <c r="X1426" s="33"/>
      <c r="Y1426" s="33"/>
      <c r="Z1426" s="33"/>
    </row>
    <row r="1427" spans="1:26" ht="15.5">
      <c r="A1427" s="33"/>
      <c r="B1427" s="34"/>
      <c r="C1427" s="35"/>
      <c r="D1427" s="34"/>
      <c r="E1427" s="36"/>
      <c r="F1427" s="37"/>
      <c r="G1427" s="37"/>
      <c r="H1427" s="34"/>
      <c r="I1427" s="33"/>
      <c r="J1427" s="33"/>
      <c r="K1427" s="33"/>
      <c r="L1427" s="33"/>
      <c r="M1427" s="33"/>
      <c r="N1427" s="33"/>
      <c r="O1427" s="33"/>
      <c r="P1427" s="33"/>
      <c r="Q1427" s="33"/>
      <c r="R1427" s="33"/>
      <c r="S1427" s="33"/>
      <c r="T1427" s="33"/>
      <c r="U1427" s="33"/>
      <c r="V1427" s="33"/>
      <c r="W1427" s="33"/>
      <c r="X1427" s="33"/>
      <c r="Y1427" s="33"/>
      <c r="Z1427" s="33"/>
    </row>
    <row r="1428" spans="1:26" ht="15.5">
      <c r="A1428" s="33"/>
      <c r="B1428" s="34"/>
      <c r="C1428" s="35"/>
      <c r="D1428" s="34"/>
      <c r="E1428" s="36"/>
      <c r="F1428" s="37"/>
      <c r="G1428" s="37"/>
      <c r="H1428" s="34"/>
      <c r="I1428" s="33"/>
      <c r="J1428" s="33"/>
      <c r="K1428" s="33"/>
      <c r="L1428" s="33"/>
      <c r="M1428" s="33"/>
      <c r="N1428" s="33"/>
      <c r="O1428" s="33"/>
      <c r="P1428" s="33"/>
      <c r="Q1428" s="33"/>
      <c r="R1428" s="33"/>
      <c r="S1428" s="33"/>
      <c r="T1428" s="33"/>
      <c r="U1428" s="33"/>
      <c r="V1428" s="33"/>
      <c r="W1428" s="33"/>
      <c r="X1428" s="33"/>
      <c r="Y1428" s="33"/>
      <c r="Z1428" s="33"/>
    </row>
    <row r="1429" spans="1:26" ht="15.5">
      <c r="A1429" s="33"/>
      <c r="B1429" s="34"/>
      <c r="C1429" s="35"/>
      <c r="D1429" s="34"/>
      <c r="E1429" s="36"/>
      <c r="F1429" s="37"/>
      <c r="G1429" s="37"/>
      <c r="H1429" s="34"/>
      <c r="I1429" s="33"/>
      <c r="J1429" s="33"/>
      <c r="K1429" s="33"/>
      <c r="L1429" s="33"/>
      <c r="M1429" s="33"/>
      <c r="N1429" s="33"/>
      <c r="O1429" s="33"/>
      <c r="P1429" s="33"/>
      <c r="Q1429" s="33"/>
      <c r="R1429" s="33"/>
      <c r="S1429" s="33"/>
      <c r="T1429" s="33"/>
      <c r="U1429" s="33"/>
      <c r="V1429" s="33"/>
      <c r="W1429" s="33"/>
      <c r="X1429" s="33"/>
      <c r="Y1429" s="33"/>
      <c r="Z1429" s="33"/>
    </row>
    <row r="1430" spans="1:26" ht="15.5">
      <c r="A1430" s="33"/>
      <c r="B1430" s="34"/>
      <c r="C1430" s="35"/>
      <c r="D1430" s="34"/>
      <c r="E1430" s="36"/>
      <c r="F1430" s="37"/>
      <c r="G1430" s="37"/>
      <c r="H1430" s="34"/>
      <c r="I1430" s="33"/>
      <c r="J1430" s="33"/>
      <c r="K1430" s="33"/>
      <c r="L1430" s="33"/>
      <c r="M1430" s="33"/>
      <c r="N1430" s="33"/>
      <c r="O1430" s="33"/>
      <c r="P1430" s="33"/>
      <c r="Q1430" s="33"/>
      <c r="R1430" s="33"/>
      <c r="S1430" s="33"/>
      <c r="T1430" s="33"/>
      <c r="U1430" s="33"/>
      <c r="V1430" s="33"/>
      <c r="W1430" s="33"/>
      <c r="X1430" s="33"/>
      <c r="Y1430" s="33"/>
      <c r="Z1430" s="33"/>
    </row>
    <row r="1431" spans="1:26" ht="15.5">
      <c r="A1431" s="33"/>
      <c r="B1431" s="34"/>
      <c r="C1431" s="35"/>
      <c r="D1431" s="34"/>
      <c r="E1431" s="36"/>
      <c r="F1431" s="37"/>
      <c r="G1431" s="37"/>
      <c r="H1431" s="34"/>
      <c r="I1431" s="33"/>
      <c r="J1431" s="33"/>
      <c r="K1431" s="33"/>
      <c r="L1431" s="33"/>
      <c r="M1431" s="33"/>
      <c r="N1431" s="33"/>
      <c r="O1431" s="33"/>
      <c r="P1431" s="33"/>
      <c r="Q1431" s="33"/>
      <c r="R1431" s="33"/>
      <c r="S1431" s="33"/>
      <c r="T1431" s="33"/>
      <c r="U1431" s="33"/>
      <c r="V1431" s="33"/>
      <c r="W1431" s="33"/>
      <c r="X1431" s="33"/>
      <c r="Y1431" s="33"/>
      <c r="Z1431" s="33"/>
    </row>
    <row r="1432" spans="1:26" ht="15.5">
      <c r="A1432" s="33"/>
      <c r="B1432" s="34"/>
      <c r="C1432" s="35"/>
      <c r="D1432" s="34"/>
      <c r="E1432" s="36"/>
      <c r="F1432" s="37"/>
      <c r="G1432" s="37"/>
      <c r="H1432" s="34"/>
      <c r="I1432" s="33"/>
      <c r="J1432" s="33"/>
      <c r="K1432" s="33"/>
      <c r="L1432" s="33"/>
      <c r="M1432" s="33"/>
      <c r="N1432" s="33"/>
      <c r="O1432" s="33"/>
      <c r="P1432" s="33"/>
      <c r="Q1432" s="33"/>
      <c r="R1432" s="33"/>
      <c r="S1432" s="33"/>
      <c r="T1432" s="33"/>
      <c r="U1432" s="33"/>
      <c r="V1432" s="33"/>
      <c r="W1432" s="33"/>
      <c r="X1432" s="33"/>
      <c r="Y1432" s="33"/>
      <c r="Z1432" s="33"/>
    </row>
    <row r="1433" spans="1:26" ht="15.5">
      <c r="A1433" s="33"/>
      <c r="B1433" s="34"/>
      <c r="C1433" s="35"/>
      <c r="D1433" s="34"/>
      <c r="E1433" s="36"/>
      <c r="F1433" s="37"/>
      <c r="G1433" s="37"/>
      <c r="H1433" s="34"/>
      <c r="I1433" s="33"/>
      <c r="J1433" s="33"/>
      <c r="K1433" s="33"/>
      <c r="L1433" s="33"/>
      <c r="M1433" s="33"/>
      <c r="N1433" s="33"/>
      <c r="O1433" s="33"/>
      <c r="P1433" s="33"/>
      <c r="Q1433" s="33"/>
      <c r="R1433" s="33"/>
      <c r="S1433" s="33"/>
      <c r="T1433" s="33"/>
      <c r="U1433" s="33"/>
      <c r="V1433" s="33"/>
      <c r="W1433" s="33"/>
      <c r="X1433" s="33"/>
      <c r="Y1433" s="33"/>
      <c r="Z1433" s="33"/>
    </row>
    <row r="1434" spans="1:26" ht="15.5">
      <c r="A1434" s="33"/>
      <c r="B1434" s="34"/>
      <c r="C1434" s="35"/>
      <c r="D1434" s="34"/>
      <c r="E1434" s="36"/>
      <c r="F1434" s="37"/>
      <c r="G1434" s="37"/>
      <c r="H1434" s="34"/>
      <c r="I1434" s="33"/>
      <c r="J1434" s="33"/>
      <c r="K1434" s="33"/>
      <c r="L1434" s="33"/>
      <c r="M1434" s="33"/>
      <c r="N1434" s="33"/>
      <c r="O1434" s="33"/>
      <c r="P1434" s="33"/>
      <c r="Q1434" s="33"/>
      <c r="R1434" s="33"/>
      <c r="S1434" s="33"/>
      <c r="T1434" s="33"/>
      <c r="U1434" s="33"/>
      <c r="V1434" s="33"/>
      <c r="W1434" s="33"/>
      <c r="X1434" s="33"/>
      <c r="Y1434" s="33"/>
      <c r="Z1434" s="33"/>
    </row>
    <row r="1435" spans="1:26" ht="15.5">
      <c r="A1435" s="33"/>
      <c r="B1435" s="34"/>
      <c r="C1435" s="35"/>
      <c r="D1435" s="34"/>
      <c r="E1435" s="36"/>
      <c r="F1435" s="37"/>
      <c r="G1435" s="37"/>
      <c r="H1435" s="34"/>
      <c r="I1435" s="33"/>
      <c r="J1435" s="33"/>
      <c r="K1435" s="33"/>
      <c r="L1435" s="33"/>
      <c r="M1435" s="33"/>
      <c r="N1435" s="33"/>
      <c r="O1435" s="33"/>
      <c r="P1435" s="33"/>
      <c r="Q1435" s="33"/>
      <c r="R1435" s="33"/>
      <c r="S1435" s="33"/>
      <c r="T1435" s="33"/>
      <c r="U1435" s="33"/>
      <c r="V1435" s="33"/>
      <c r="W1435" s="33"/>
      <c r="X1435" s="33"/>
      <c r="Y1435" s="33"/>
      <c r="Z1435" s="33"/>
    </row>
    <row r="1436" spans="1:26" ht="15.5">
      <c r="A1436" s="33"/>
      <c r="B1436" s="34"/>
      <c r="C1436" s="35"/>
      <c r="D1436" s="34"/>
      <c r="E1436" s="36"/>
      <c r="F1436" s="37"/>
      <c r="G1436" s="37"/>
      <c r="H1436" s="34"/>
      <c r="I1436" s="33"/>
      <c r="J1436" s="33"/>
      <c r="K1436" s="33"/>
      <c r="L1436" s="33"/>
      <c r="M1436" s="33"/>
      <c r="N1436" s="33"/>
      <c r="O1436" s="33"/>
      <c r="P1436" s="33"/>
      <c r="Q1436" s="33"/>
      <c r="R1436" s="33"/>
      <c r="S1436" s="33"/>
      <c r="T1436" s="33"/>
      <c r="U1436" s="33"/>
      <c r="V1436" s="33"/>
      <c r="W1436" s="33"/>
      <c r="X1436" s="33"/>
      <c r="Y1436" s="33"/>
      <c r="Z1436" s="33"/>
    </row>
    <row r="1437" spans="1:26" ht="15.5">
      <c r="A1437" s="33"/>
      <c r="B1437" s="34"/>
      <c r="C1437" s="35"/>
      <c r="D1437" s="34"/>
      <c r="E1437" s="36"/>
      <c r="F1437" s="37"/>
      <c r="G1437" s="37"/>
      <c r="H1437" s="34"/>
      <c r="I1437" s="33"/>
      <c r="J1437" s="33"/>
      <c r="K1437" s="33"/>
      <c r="L1437" s="33"/>
      <c r="M1437" s="33"/>
      <c r="N1437" s="33"/>
      <c r="O1437" s="33"/>
      <c r="P1437" s="33"/>
      <c r="Q1437" s="33"/>
      <c r="R1437" s="33"/>
      <c r="S1437" s="33"/>
      <c r="T1437" s="33"/>
      <c r="U1437" s="33"/>
      <c r="V1437" s="33"/>
      <c r="W1437" s="33"/>
      <c r="X1437" s="33"/>
      <c r="Y1437" s="33"/>
      <c r="Z1437" s="33"/>
    </row>
    <row r="1438" spans="1:26" ht="15.5">
      <c r="A1438" s="33"/>
      <c r="B1438" s="34"/>
      <c r="C1438" s="35"/>
      <c r="D1438" s="34"/>
      <c r="E1438" s="36"/>
      <c r="F1438" s="37"/>
      <c r="G1438" s="37"/>
      <c r="H1438" s="34"/>
      <c r="I1438" s="33"/>
      <c r="J1438" s="33"/>
      <c r="K1438" s="33"/>
      <c r="L1438" s="33"/>
      <c r="M1438" s="33"/>
      <c r="N1438" s="33"/>
      <c r="O1438" s="33"/>
      <c r="P1438" s="33"/>
      <c r="Q1438" s="33"/>
      <c r="R1438" s="33"/>
      <c r="S1438" s="33"/>
      <c r="T1438" s="33"/>
      <c r="U1438" s="33"/>
      <c r="V1438" s="33"/>
      <c r="W1438" s="33"/>
      <c r="X1438" s="33"/>
      <c r="Y1438" s="33"/>
      <c r="Z1438" s="33"/>
    </row>
    <row r="1439" spans="1:26" ht="15.5">
      <c r="A1439" s="33"/>
      <c r="B1439" s="34"/>
      <c r="C1439" s="35"/>
      <c r="D1439" s="34"/>
      <c r="E1439" s="36"/>
      <c r="F1439" s="37"/>
      <c r="G1439" s="37"/>
      <c r="H1439" s="34"/>
      <c r="I1439" s="33"/>
      <c r="J1439" s="33"/>
      <c r="K1439" s="33"/>
      <c r="L1439" s="33"/>
      <c r="M1439" s="33"/>
      <c r="N1439" s="33"/>
      <c r="O1439" s="33"/>
      <c r="P1439" s="33"/>
      <c r="Q1439" s="33"/>
      <c r="R1439" s="33"/>
      <c r="S1439" s="33"/>
      <c r="T1439" s="33"/>
      <c r="U1439" s="33"/>
      <c r="V1439" s="33"/>
      <c r="W1439" s="33"/>
      <c r="X1439" s="33"/>
      <c r="Y1439" s="33"/>
      <c r="Z1439" s="33"/>
    </row>
    <row r="1440" spans="1:26" ht="15.5">
      <c r="A1440" s="33"/>
      <c r="B1440" s="34"/>
      <c r="C1440" s="35"/>
      <c r="D1440" s="34"/>
      <c r="E1440" s="36"/>
      <c r="F1440" s="37"/>
      <c r="G1440" s="37"/>
      <c r="H1440" s="34"/>
      <c r="I1440" s="33"/>
      <c r="J1440" s="33"/>
      <c r="K1440" s="33"/>
      <c r="L1440" s="33"/>
      <c r="M1440" s="33"/>
      <c r="N1440" s="33"/>
      <c r="O1440" s="33"/>
      <c r="P1440" s="33"/>
      <c r="Q1440" s="33"/>
      <c r="R1440" s="33"/>
      <c r="S1440" s="33"/>
      <c r="T1440" s="33"/>
      <c r="U1440" s="33"/>
      <c r="V1440" s="33"/>
      <c r="W1440" s="33"/>
      <c r="X1440" s="33"/>
      <c r="Y1440" s="33"/>
      <c r="Z1440" s="33"/>
    </row>
    <row r="1441" spans="1:26" ht="15.5">
      <c r="A1441" s="33"/>
      <c r="B1441" s="34"/>
      <c r="C1441" s="35"/>
      <c r="D1441" s="34"/>
      <c r="E1441" s="36"/>
      <c r="F1441" s="37"/>
      <c r="G1441" s="37"/>
      <c r="H1441" s="34"/>
      <c r="I1441" s="33"/>
      <c r="J1441" s="33"/>
      <c r="K1441" s="33"/>
      <c r="L1441" s="33"/>
      <c r="M1441" s="33"/>
      <c r="N1441" s="33"/>
      <c r="O1441" s="33"/>
      <c r="P1441" s="33"/>
      <c r="Q1441" s="33"/>
      <c r="R1441" s="33"/>
      <c r="S1441" s="33"/>
      <c r="T1441" s="33"/>
      <c r="U1441" s="33"/>
      <c r="V1441" s="33"/>
      <c r="W1441" s="33"/>
      <c r="X1441" s="33"/>
      <c r="Y1441" s="33"/>
      <c r="Z1441" s="33"/>
    </row>
    <row r="1442" spans="1:26" ht="15.5">
      <c r="A1442" s="33"/>
      <c r="B1442" s="34"/>
      <c r="C1442" s="35"/>
      <c r="D1442" s="34"/>
      <c r="E1442" s="36"/>
      <c r="F1442" s="37"/>
      <c r="G1442" s="37"/>
      <c r="H1442" s="34"/>
      <c r="I1442" s="33"/>
      <c r="J1442" s="33"/>
      <c r="K1442" s="33"/>
      <c r="L1442" s="33"/>
      <c r="M1442" s="33"/>
      <c r="N1442" s="33"/>
      <c r="O1442" s="33"/>
      <c r="P1442" s="33"/>
      <c r="Q1442" s="33"/>
      <c r="R1442" s="33"/>
      <c r="S1442" s="33"/>
      <c r="T1442" s="33"/>
      <c r="U1442" s="33"/>
      <c r="V1442" s="33"/>
      <c r="W1442" s="33"/>
      <c r="X1442" s="33"/>
      <c r="Y1442" s="33"/>
      <c r="Z1442" s="33"/>
    </row>
    <row r="1443" spans="1:26" ht="15.5">
      <c r="A1443" s="33"/>
      <c r="B1443" s="34"/>
      <c r="C1443" s="35"/>
      <c r="D1443" s="34"/>
      <c r="E1443" s="36"/>
      <c r="F1443" s="37"/>
      <c r="G1443" s="37"/>
      <c r="H1443" s="34"/>
      <c r="I1443" s="33"/>
      <c r="J1443" s="33"/>
      <c r="K1443" s="33"/>
      <c r="L1443" s="33"/>
      <c r="M1443" s="33"/>
      <c r="N1443" s="33"/>
      <c r="O1443" s="33"/>
      <c r="P1443" s="33"/>
      <c r="Q1443" s="33"/>
      <c r="R1443" s="33"/>
      <c r="S1443" s="33"/>
      <c r="T1443" s="33"/>
      <c r="U1443" s="33"/>
      <c r="V1443" s="33"/>
      <c r="W1443" s="33"/>
      <c r="X1443" s="33"/>
      <c r="Y1443" s="33"/>
      <c r="Z1443" s="33"/>
    </row>
    <row r="1444" spans="1:26" ht="15.5">
      <c r="A1444" s="33"/>
      <c r="B1444" s="34"/>
      <c r="C1444" s="35"/>
      <c r="D1444" s="34"/>
      <c r="E1444" s="36"/>
      <c r="F1444" s="37"/>
      <c r="G1444" s="37"/>
      <c r="H1444" s="34"/>
      <c r="I1444" s="33"/>
      <c r="J1444" s="33"/>
      <c r="K1444" s="33"/>
      <c r="L1444" s="33"/>
      <c r="M1444" s="33"/>
      <c r="N1444" s="33"/>
      <c r="O1444" s="33"/>
      <c r="P1444" s="33"/>
      <c r="Q1444" s="33"/>
      <c r="R1444" s="33"/>
      <c r="S1444" s="33"/>
      <c r="T1444" s="33"/>
      <c r="U1444" s="33"/>
      <c r="V1444" s="33"/>
      <c r="W1444" s="33"/>
      <c r="X1444" s="33"/>
      <c r="Y1444" s="33"/>
      <c r="Z1444" s="33"/>
    </row>
    <row r="1445" spans="1:26" ht="15.5">
      <c r="A1445" s="33"/>
      <c r="B1445" s="34"/>
      <c r="C1445" s="35"/>
      <c r="D1445" s="34"/>
      <c r="E1445" s="36"/>
      <c r="F1445" s="37"/>
      <c r="G1445" s="37"/>
      <c r="H1445" s="34"/>
      <c r="I1445" s="33"/>
      <c r="J1445" s="33"/>
      <c r="K1445" s="33"/>
      <c r="L1445" s="33"/>
      <c r="M1445" s="33"/>
      <c r="N1445" s="33"/>
      <c r="O1445" s="33"/>
      <c r="P1445" s="33"/>
      <c r="Q1445" s="33"/>
      <c r="R1445" s="33"/>
      <c r="S1445" s="33"/>
      <c r="T1445" s="33"/>
      <c r="U1445" s="33"/>
      <c r="V1445" s="33"/>
      <c r="W1445" s="33"/>
      <c r="X1445" s="33"/>
      <c r="Y1445" s="33"/>
      <c r="Z1445" s="33"/>
    </row>
    <row r="1446" spans="1:26" ht="15.5">
      <c r="A1446" s="33"/>
      <c r="B1446" s="34"/>
      <c r="C1446" s="35"/>
      <c r="D1446" s="34"/>
      <c r="E1446" s="36"/>
      <c r="F1446" s="37"/>
      <c r="G1446" s="37"/>
      <c r="H1446" s="34"/>
      <c r="I1446" s="33"/>
      <c r="J1446" s="33"/>
      <c r="K1446" s="33"/>
      <c r="L1446" s="33"/>
      <c r="M1446" s="33"/>
      <c r="N1446" s="33"/>
      <c r="O1446" s="33"/>
      <c r="P1446" s="33"/>
      <c r="Q1446" s="33"/>
      <c r="R1446" s="33"/>
      <c r="S1446" s="33"/>
      <c r="T1446" s="33"/>
      <c r="U1446" s="33"/>
      <c r="V1446" s="33"/>
      <c r="W1446" s="33"/>
      <c r="X1446" s="33"/>
      <c r="Y1446" s="33"/>
      <c r="Z1446" s="33"/>
    </row>
    <row r="1447" spans="1:26" ht="15.5">
      <c r="A1447" s="33"/>
      <c r="B1447" s="34"/>
      <c r="C1447" s="35"/>
      <c r="D1447" s="34"/>
      <c r="E1447" s="36"/>
      <c r="F1447" s="37"/>
      <c r="G1447" s="37"/>
      <c r="H1447" s="34"/>
      <c r="I1447" s="33"/>
      <c r="J1447" s="33"/>
      <c r="K1447" s="33"/>
      <c r="L1447" s="33"/>
      <c r="M1447" s="33"/>
      <c r="N1447" s="33"/>
      <c r="O1447" s="33"/>
      <c r="P1447" s="33"/>
      <c r="Q1447" s="33"/>
      <c r="R1447" s="33"/>
      <c r="S1447" s="33"/>
      <c r="T1447" s="33"/>
      <c r="U1447" s="33"/>
      <c r="V1447" s="33"/>
      <c r="W1447" s="33"/>
      <c r="X1447" s="33"/>
      <c r="Y1447" s="33"/>
      <c r="Z1447" s="33"/>
    </row>
    <row r="1448" spans="1:26" ht="15.5">
      <c r="A1448" s="33"/>
      <c r="B1448" s="34"/>
      <c r="C1448" s="35"/>
      <c r="D1448" s="34"/>
      <c r="E1448" s="36"/>
      <c r="F1448" s="37"/>
      <c r="G1448" s="37"/>
      <c r="H1448" s="34"/>
      <c r="I1448" s="33"/>
      <c r="J1448" s="33"/>
      <c r="K1448" s="33"/>
      <c r="L1448" s="33"/>
      <c r="M1448" s="33"/>
      <c r="N1448" s="33"/>
      <c r="O1448" s="33"/>
      <c r="P1448" s="33"/>
      <c r="Q1448" s="33"/>
      <c r="R1448" s="33"/>
      <c r="S1448" s="33"/>
      <c r="T1448" s="33"/>
      <c r="U1448" s="33"/>
      <c r="V1448" s="33"/>
      <c r="W1448" s="33"/>
      <c r="X1448" s="33"/>
      <c r="Y1448" s="33"/>
      <c r="Z1448" s="33"/>
    </row>
    <row r="1449" spans="1:26" ht="15.5">
      <c r="A1449" s="33"/>
      <c r="B1449" s="34"/>
      <c r="C1449" s="35"/>
      <c r="D1449" s="34"/>
      <c r="E1449" s="36"/>
      <c r="F1449" s="37"/>
      <c r="G1449" s="37"/>
      <c r="H1449" s="34"/>
      <c r="I1449" s="33"/>
      <c r="J1449" s="33"/>
      <c r="K1449" s="33"/>
      <c r="L1449" s="33"/>
      <c r="M1449" s="33"/>
      <c r="N1449" s="33"/>
      <c r="O1449" s="33"/>
      <c r="P1449" s="33"/>
      <c r="Q1449" s="33"/>
      <c r="R1449" s="33"/>
      <c r="S1449" s="33"/>
      <c r="T1449" s="33"/>
      <c r="U1449" s="33"/>
      <c r="V1449" s="33"/>
      <c r="W1449" s="33"/>
      <c r="X1449" s="33"/>
      <c r="Y1449" s="33"/>
      <c r="Z1449" s="33"/>
    </row>
    <row r="1450" spans="1:26" ht="15.5">
      <c r="A1450" s="33"/>
      <c r="B1450" s="34"/>
      <c r="C1450" s="35"/>
      <c r="D1450" s="34"/>
      <c r="E1450" s="36"/>
      <c r="F1450" s="37"/>
      <c r="G1450" s="37"/>
      <c r="H1450" s="34"/>
      <c r="I1450" s="33"/>
      <c r="J1450" s="33"/>
      <c r="K1450" s="33"/>
      <c r="L1450" s="33"/>
      <c r="M1450" s="33"/>
      <c r="N1450" s="33"/>
      <c r="O1450" s="33"/>
      <c r="P1450" s="33"/>
      <c r="Q1450" s="33"/>
      <c r="R1450" s="33"/>
      <c r="S1450" s="33"/>
      <c r="T1450" s="33"/>
      <c r="U1450" s="33"/>
      <c r="V1450" s="33"/>
      <c r="W1450" s="33"/>
      <c r="X1450" s="33"/>
      <c r="Y1450" s="33"/>
      <c r="Z1450" s="33"/>
    </row>
    <row r="1451" spans="1:26" ht="15.5">
      <c r="A1451" s="33"/>
      <c r="B1451" s="34"/>
      <c r="C1451" s="35"/>
      <c r="D1451" s="34"/>
      <c r="E1451" s="36"/>
      <c r="F1451" s="37"/>
      <c r="G1451" s="37"/>
      <c r="H1451" s="34"/>
      <c r="I1451" s="33"/>
      <c r="J1451" s="33"/>
      <c r="K1451" s="33"/>
      <c r="L1451" s="33"/>
      <c r="M1451" s="33"/>
      <c r="N1451" s="33"/>
      <c r="O1451" s="33"/>
      <c r="P1451" s="33"/>
      <c r="Q1451" s="33"/>
      <c r="R1451" s="33"/>
      <c r="S1451" s="33"/>
      <c r="T1451" s="33"/>
      <c r="U1451" s="33"/>
      <c r="V1451" s="33"/>
      <c r="W1451" s="33"/>
      <c r="X1451" s="33"/>
      <c r="Y1451" s="33"/>
      <c r="Z1451" s="33"/>
    </row>
    <row r="1452" spans="1:26" ht="15.5">
      <c r="A1452" s="33"/>
      <c r="B1452" s="34"/>
      <c r="C1452" s="35"/>
      <c r="D1452" s="34"/>
      <c r="E1452" s="36"/>
      <c r="F1452" s="37"/>
      <c r="G1452" s="37"/>
      <c r="H1452" s="34"/>
      <c r="I1452" s="33"/>
      <c r="J1452" s="33"/>
      <c r="K1452" s="33"/>
      <c r="L1452" s="33"/>
      <c r="M1452" s="33"/>
      <c r="N1452" s="33"/>
      <c r="O1452" s="33"/>
      <c r="P1452" s="33"/>
      <c r="Q1452" s="33"/>
      <c r="R1452" s="33"/>
      <c r="S1452" s="33"/>
      <c r="T1452" s="33"/>
      <c r="U1452" s="33"/>
      <c r="V1452" s="33"/>
      <c r="W1452" s="33"/>
      <c r="X1452" s="33"/>
      <c r="Y1452" s="33"/>
      <c r="Z1452" s="33"/>
    </row>
    <row r="1453" spans="1:26" ht="15.5">
      <c r="A1453" s="33"/>
      <c r="B1453" s="34"/>
      <c r="C1453" s="35"/>
      <c r="D1453" s="34"/>
      <c r="E1453" s="36"/>
      <c r="F1453" s="37"/>
      <c r="G1453" s="37"/>
      <c r="H1453" s="34"/>
      <c r="I1453" s="33"/>
      <c r="J1453" s="33"/>
      <c r="K1453" s="33"/>
      <c r="L1453" s="33"/>
      <c r="M1453" s="33"/>
      <c r="N1453" s="33"/>
      <c r="O1453" s="33"/>
      <c r="P1453" s="33"/>
      <c r="Q1453" s="33"/>
      <c r="R1453" s="33"/>
      <c r="S1453" s="33"/>
      <c r="T1453" s="33"/>
      <c r="U1453" s="33"/>
      <c r="V1453" s="33"/>
      <c r="W1453" s="33"/>
      <c r="X1453" s="33"/>
      <c r="Y1453" s="33"/>
      <c r="Z1453" s="33"/>
    </row>
    <row r="1454" spans="1:26" ht="15.5">
      <c r="A1454" s="33"/>
      <c r="B1454" s="34"/>
      <c r="C1454" s="35"/>
      <c r="D1454" s="34"/>
      <c r="E1454" s="36"/>
      <c r="F1454" s="37"/>
      <c r="G1454" s="37"/>
      <c r="H1454" s="34"/>
      <c r="I1454" s="33"/>
      <c r="J1454" s="33"/>
      <c r="K1454" s="33"/>
      <c r="L1454" s="33"/>
      <c r="M1454" s="33"/>
      <c r="N1454" s="33"/>
      <c r="O1454" s="33"/>
      <c r="P1454" s="33"/>
      <c r="Q1454" s="33"/>
      <c r="R1454" s="33"/>
      <c r="S1454" s="33"/>
      <c r="T1454" s="33"/>
      <c r="U1454" s="33"/>
      <c r="V1454" s="33"/>
      <c r="W1454" s="33"/>
      <c r="X1454" s="33"/>
      <c r="Y1454" s="33"/>
      <c r="Z1454" s="33"/>
    </row>
    <row r="1455" spans="1:26" ht="15.5">
      <c r="A1455" s="33"/>
      <c r="B1455" s="34"/>
      <c r="C1455" s="35"/>
      <c r="D1455" s="34"/>
      <c r="E1455" s="36"/>
      <c r="F1455" s="37"/>
      <c r="G1455" s="37"/>
      <c r="H1455" s="34"/>
      <c r="I1455" s="33"/>
      <c r="J1455" s="33"/>
      <c r="K1455" s="33"/>
      <c r="L1455" s="33"/>
      <c r="M1455" s="33"/>
      <c r="N1455" s="33"/>
      <c r="O1455" s="33"/>
      <c r="P1455" s="33"/>
      <c r="Q1455" s="33"/>
      <c r="R1455" s="33"/>
      <c r="S1455" s="33"/>
      <c r="T1455" s="33"/>
      <c r="U1455" s="33"/>
      <c r="V1455" s="33"/>
      <c r="W1455" s="33"/>
      <c r="X1455" s="33"/>
      <c r="Y1455" s="33"/>
      <c r="Z1455" s="33"/>
    </row>
    <row r="1456" spans="1:26" ht="15.5">
      <c r="A1456" s="33"/>
      <c r="B1456" s="34"/>
      <c r="C1456" s="35"/>
      <c r="D1456" s="34"/>
      <c r="E1456" s="36"/>
      <c r="F1456" s="37"/>
      <c r="G1456" s="37"/>
      <c r="H1456" s="34"/>
      <c r="I1456" s="33"/>
      <c r="J1456" s="33"/>
      <c r="K1456" s="33"/>
      <c r="L1456" s="33"/>
      <c r="M1456" s="33"/>
      <c r="N1456" s="33"/>
      <c r="O1456" s="33"/>
      <c r="P1456" s="33"/>
      <c r="Q1456" s="33"/>
      <c r="R1456" s="33"/>
      <c r="S1456" s="33"/>
      <c r="T1456" s="33"/>
      <c r="U1456" s="33"/>
      <c r="V1456" s="33"/>
      <c r="W1456" s="33"/>
      <c r="X1456" s="33"/>
      <c r="Y1456" s="33"/>
      <c r="Z1456" s="33"/>
    </row>
    <row r="1457" spans="1:26" ht="15.5">
      <c r="A1457" s="33"/>
      <c r="B1457" s="34"/>
      <c r="C1457" s="35"/>
      <c r="D1457" s="34"/>
      <c r="E1457" s="36"/>
      <c r="F1457" s="37"/>
      <c r="G1457" s="37"/>
      <c r="H1457" s="34"/>
      <c r="I1457" s="33"/>
      <c r="J1457" s="33"/>
      <c r="K1457" s="33"/>
      <c r="L1457" s="33"/>
      <c r="M1457" s="33"/>
      <c r="N1457" s="33"/>
      <c r="O1457" s="33"/>
      <c r="P1457" s="33"/>
      <c r="Q1457" s="33"/>
      <c r="R1457" s="33"/>
      <c r="S1457" s="33"/>
      <c r="T1457" s="33"/>
      <c r="U1457" s="33"/>
      <c r="V1457" s="33"/>
      <c r="W1457" s="33"/>
      <c r="X1457" s="33"/>
      <c r="Y1457" s="33"/>
      <c r="Z1457" s="33"/>
    </row>
    <row r="1458" spans="1:26" ht="15.5">
      <c r="A1458" s="33"/>
      <c r="B1458" s="34"/>
      <c r="C1458" s="35"/>
      <c r="D1458" s="34"/>
      <c r="E1458" s="36"/>
      <c r="F1458" s="37"/>
      <c r="G1458" s="37"/>
      <c r="H1458" s="34"/>
      <c r="I1458" s="33"/>
      <c r="J1458" s="33"/>
      <c r="K1458" s="33"/>
      <c r="L1458" s="33"/>
      <c r="M1458" s="33"/>
      <c r="N1458" s="33"/>
      <c r="O1458" s="33"/>
      <c r="P1458" s="33"/>
      <c r="Q1458" s="33"/>
      <c r="R1458" s="33"/>
      <c r="S1458" s="33"/>
      <c r="T1458" s="33"/>
      <c r="U1458" s="33"/>
      <c r="V1458" s="33"/>
      <c r="W1458" s="33"/>
      <c r="X1458" s="33"/>
      <c r="Y1458" s="33"/>
      <c r="Z1458" s="33"/>
    </row>
    <row r="1459" spans="1:26" ht="15.5">
      <c r="A1459" s="33"/>
      <c r="B1459" s="34"/>
      <c r="C1459" s="35"/>
      <c r="D1459" s="34"/>
      <c r="E1459" s="36"/>
      <c r="F1459" s="37"/>
      <c r="G1459" s="37"/>
      <c r="H1459" s="34"/>
      <c r="I1459" s="33"/>
      <c r="J1459" s="33"/>
      <c r="K1459" s="33"/>
      <c r="L1459" s="33"/>
      <c r="M1459" s="33"/>
      <c r="N1459" s="33"/>
      <c r="O1459" s="33"/>
      <c r="P1459" s="33"/>
      <c r="Q1459" s="33"/>
      <c r="R1459" s="33"/>
      <c r="S1459" s="33"/>
      <c r="T1459" s="33"/>
      <c r="U1459" s="33"/>
      <c r="V1459" s="33"/>
      <c r="W1459" s="33"/>
      <c r="X1459" s="33"/>
      <c r="Y1459" s="33"/>
      <c r="Z1459" s="33"/>
    </row>
    <row r="1460" spans="1:26" ht="15.5">
      <c r="A1460" s="33"/>
      <c r="B1460" s="34"/>
      <c r="C1460" s="35"/>
      <c r="D1460" s="34"/>
      <c r="E1460" s="36"/>
      <c r="F1460" s="37"/>
      <c r="G1460" s="37"/>
      <c r="H1460" s="34"/>
      <c r="I1460" s="33"/>
      <c r="J1460" s="33"/>
      <c r="K1460" s="33"/>
      <c r="L1460" s="33"/>
      <c r="M1460" s="33"/>
      <c r="N1460" s="33"/>
      <c r="O1460" s="33"/>
      <c r="P1460" s="33"/>
      <c r="Q1460" s="33"/>
      <c r="R1460" s="33"/>
      <c r="S1460" s="33"/>
      <c r="T1460" s="33"/>
      <c r="U1460" s="33"/>
      <c r="V1460" s="33"/>
      <c r="W1460" s="33"/>
      <c r="X1460" s="33"/>
      <c r="Y1460" s="33"/>
      <c r="Z1460" s="33"/>
    </row>
    <row r="1461" spans="1:26" ht="15.5">
      <c r="A1461" s="33"/>
      <c r="B1461" s="34"/>
      <c r="C1461" s="35"/>
      <c r="D1461" s="34"/>
      <c r="E1461" s="36"/>
      <c r="F1461" s="37"/>
      <c r="G1461" s="37"/>
      <c r="H1461" s="34"/>
      <c r="I1461" s="33"/>
      <c r="J1461" s="33"/>
      <c r="K1461" s="33"/>
      <c r="L1461" s="33"/>
      <c r="M1461" s="33"/>
      <c r="N1461" s="33"/>
      <c r="O1461" s="33"/>
      <c r="P1461" s="33"/>
      <c r="Q1461" s="33"/>
      <c r="R1461" s="33"/>
      <c r="S1461" s="33"/>
      <c r="T1461" s="33"/>
      <c r="U1461" s="33"/>
      <c r="V1461" s="33"/>
      <c r="W1461" s="33"/>
      <c r="X1461" s="33"/>
      <c r="Y1461" s="33"/>
      <c r="Z1461" s="33"/>
    </row>
    <row r="1462" spans="1:26" ht="15.5">
      <c r="A1462" s="33"/>
      <c r="B1462" s="34"/>
      <c r="C1462" s="35"/>
      <c r="D1462" s="34"/>
      <c r="E1462" s="36"/>
      <c r="F1462" s="37"/>
      <c r="G1462" s="37"/>
      <c r="H1462" s="34"/>
      <c r="I1462" s="33"/>
      <c r="J1462" s="33"/>
      <c r="K1462" s="33"/>
      <c r="L1462" s="33"/>
      <c r="M1462" s="33"/>
      <c r="N1462" s="33"/>
      <c r="O1462" s="33"/>
      <c r="P1462" s="33"/>
      <c r="Q1462" s="33"/>
      <c r="R1462" s="33"/>
      <c r="S1462" s="33"/>
      <c r="T1462" s="33"/>
      <c r="U1462" s="33"/>
      <c r="V1462" s="33"/>
      <c r="W1462" s="33"/>
      <c r="X1462" s="33"/>
      <c r="Y1462" s="33"/>
      <c r="Z1462" s="33"/>
    </row>
    <row r="1463" spans="1:26" ht="15.5">
      <c r="A1463" s="33"/>
      <c r="B1463" s="34"/>
      <c r="C1463" s="35"/>
      <c r="D1463" s="34"/>
      <c r="E1463" s="36"/>
      <c r="F1463" s="37"/>
      <c r="G1463" s="37"/>
      <c r="H1463" s="34"/>
      <c r="I1463" s="33"/>
      <c r="J1463" s="33"/>
      <c r="K1463" s="33"/>
      <c r="L1463" s="33"/>
      <c r="M1463" s="33"/>
      <c r="N1463" s="33"/>
      <c r="O1463" s="33"/>
      <c r="P1463" s="33"/>
      <c r="Q1463" s="33"/>
      <c r="R1463" s="33"/>
      <c r="S1463" s="33"/>
      <c r="T1463" s="33"/>
      <c r="U1463" s="33"/>
      <c r="V1463" s="33"/>
      <c r="W1463" s="33"/>
      <c r="X1463" s="33"/>
      <c r="Y1463" s="33"/>
      <c r="Z1463" s="33"/>
    </row>
    <row r="1464" spans="1:26" ht="15.5">
      <c r="A1464" s="33"/>
      <c r="B1464" s="34"/>
      <c r="C1464" s="35"/>
      <c r="D1464" s="34"/>
      <c r="E1464" s="36"/>
      <c r="F1464" s="37"/>
      <c r="G1464" s="37"/>
      <c r="H1464" s="34"/>
      <c r="I1464" s="33"/>
      <c r="J1464" s="33"/>
      <c r="K1464" s="33"/>
      <c r="L1464" s="33"/>
      <c r="M1464" s="33"/>
      <c r="N1464" s="33"/>
      <c r="O1464" s="33"/>
      <c r="P1464" s="33"/>
      <c r="Q1464" s="33"/>
      <c r="R1464" s="33"/>
      <c r="S1464" s="33"/>
      <c r="T1464" s="33"/>
      <c r="U1464" s="33"/>
      <c r="V1464" s="33"/>
      <c r="W1464" s="33"/>
      <c r="X1464" s="33"/>
      <c r="Y1464" s="33"/>
      <c r="Z1464" s="33"/>
    </row>
    <row r="1465" spans="1:26" ht="15.5">
      <c r="A1465" s="33"/>
      <c r="B1465" s="34"/>
      <c r="C1465" s="35"/>
      <c r="D1465" s="34"/>
      <c r="E1465" s="36"/>
      <c r="F1465" s="37"/>
      <c r="G1465" s="37"/>
      <c r="H1465" s="34"/>
      <c r="I1465" s="33"/>
      <c r="J1465" s="33"/>
      <c r="K1465" s="33"/>
      <c r="L1465" s="33"/>
      <c r="M1465" s="33"/>
      <c r="N1465" s="33"/>
      <c r="O1465" s="33"/>
      <c r="P1465" s="33"/>
      <c r="Q1465" s="33"/>
      <c r="R1465" s="33"/>
      <c r="S1465" s="33"/>
      <c r="T1465" s="33"/>
      <c r="U1465" s="33"/>
      <c r="V1465" s="33"/>
      <c r="W1465" s="33"/>
      <c r="X1465" s="33"/>
      <c r="Y1465" s="33"/>
      <c r="Z1465" s="33"/>
    </row>
    <row r="1466" spans="1:26" ht="15.5">
      <c r="A1466" s="33"/>
      <c r="B1466" s="34"/>
      <c r="C1466" s="35"/>
      <c r="D1466" s="34"/>
      <c r="E1466" s="36"/>
      <c r="F1466" s="37"/>
      <c r="G1466" s="37"/>
      <c r="H1466" s="34"/>
      <c r="I1466" s="33"/>
      <c r="J1466" s="33"/>
      <c r="K1466" s="33"/>
      <c r="L1466" s="33"/>
      <c r="M1466" s="33"/>
      <c r="N1466" s="33"/>
      <c r="O1466" s="33"/>
      <c r="P1466" s="33"/>
      <c r="Q1466" s="33"/>
      <c r="R1466" s="33"/>
      <c r="S1466" s="33"/>
      <c r="T1466" s="33"/>
      <c r="U1466" s="33"/>
      <c r="V1466" s="33"/>
      <c r="W1466" s="33"/>
      <c r="X1466" s="33"/>
      <c r="Y1466" s="33"/>
      <c r="Z1466" s="33"/>
    </row>
    <row r="1467" spans="1:26" ht="15.5">
      <c r="A1467" s="33"/>
      <c r="B1467" s="34"/>
      <c r="C1467" s="35"/>
      <c r="D1467" s="34"/>
      <c r="E1467" s="36"/>
      <c r="F1467" s="37"/>
      <c r="G1467" s="37"/>
      <c r="H1467" s="34"/>
      <c r="I1467" s="33"/>
      <c r="J1467" s="33"/>
      <c r="K1467" s="33"/>
      <c r="L1467" s="33"/>
      <c r="M1467" s="33"/>
      <c r="N1467" s="33"/>
      <c r="O1467" s="33"/>
      <c r="P1467" s="33"/>
      <c r="Q1467" s="33"/>
      <c r="R1467" s="33"/>
      <c r="S1467" s="33"/>
      <c r="T1467" s="33"/>
      <c r="U1467" s="33"/>
      <c r="V1467" s="33"/>
      <c r="W1467" s="33"/>
      <c r="X1467" s="33"/>
      <c r="Y1467" s="33"/>
      <c r="Z1467" s="33"/>
    </row>
    <row r="1468" spans="1:26" ht="15.5">
      <c r="A1468" s="33"/>
      <c r="B1468" s="34"/>
      <c r="C1468" s="35"/>
      <c r="D1468" s="34"/>
      <c r="E1468" s="36"/>
      <c r="F1468" s="37"/>
      <c r="G1468" s="37"/>
      <c r="H1468" s="34"/>
      <c r="I1468" s="33"/>
      <c r="J1468" s="33"/>
      <c r="K1468" s="33"/>
      <c r="L1468" s="33"/>
      <c r="M1468" s="33"/>
      <c r="N1468" s="33"/>
      <c r="O1468" s="33"/>
      <c r="P1468" s="33"/>
      <c r="Q1468" s="33"/>
      <c r="R1468" s="33"/>
      <c r="S1468" s="33"/>
      <c r="T1468" s="33"/>
      <c r="U1468" s="33"/>
      <c r="V1468" s="33"/>
      <c r="W1468" s="33"/>
      <c r="X1468" s="33"/>
      <c r="Y1468" s="33"/>
      <c r="Z1468" s="33"/>
    </row>
    <row r="1469" spans="1:26" ht="15.5">
      <c r="A1469" s="33"/>
      <c r="B1469" s="34"/>
      <c r="C1469" s="35"/>
      <c r="D1469" s="34"/>
      <c r="E1469" s="36"/>
      <c r="F1469" s="37"/>
      <c r="G1469" s="37"/>
      <c r="H1469" s="34"/>
      <c r="I1469" s="33"/>
      <c r="J1469" s="33"/>
      <c r="K1469" s="33"/>
      <c r="L1469" s="33"/>
      <c r="M1469" s="33"/>
      <c r="N1469" s="33"/>
      <c r="O1469" s="33"/>
      <c r="P1469" s="33"/>
      <c r="Q1469" s="33"/>
      <c r="R1469" s="33"/>
      <c r="S1469" s="33"/>
      <c r="T1469" s="33"/>
      <c r="U1469" s="33"/>
      <c r="V1469" s="33"/>
      <c r="W1469" s="33"/>
      <c r="X1469" s="33"/>
      <c r="Y1469" s="33"/>
      <c r="Z1469" s="33"/>
    </row>
    <row r="1470" spans="1:26" ht="15.5">
      <c r="A1470" s="33"/>
      <c r="B1470" s="34"/>
      <c r="C1470" s="35"/>
      <c r="D1470" s="34"/>
      <c r="E1470" s="36"/>
      <c r="F1470" s="37"/>
      <c r="G1470" s="37"/>
      <c r="H1470" s="34"/>
      <c r="I1470" s="33"/>
      <c r="J1470" s="33"/>
      <c r="K1470" s="33"/>
      <c r="L1470" s="33"/>
      <c r="M1470" s="33"/>
      <c r="N1470" s="33"/>
      <c r="O1470" s="33"/>
      <c r="P1470" s="33"/>
      <c r="Q1470" s="33"/>
      <c r="R1470" s="33"/>
      <c r="S1470" s="33"/>
      <c r="T1470" s="33"/>
      <c r="U1470" s="33"/>
      <c r="V1470" s="33"/>
      <c r="W1470" s="33"/>
      <c r="X1470" s="33"/>
      <c r="Y1470" s="33"/>
      <c r="Z1470" s="33"/>
    </row>
    <row r="1471" spans="1:26" ht="15.5">
      <c r="A1471" s="33"/>
      <c r="B1471" s="34"/>
      <c r="C1471" s="35"/>
      <c r="D1471" s="34"/>
      <c r="E1471" s="36"/>
      <c r="F1471" s="37"/>
      <c r="G1471" s="37"/>
      <c r="H1471" s="34"/>
      <c r="I1471" s="33"/>
      <c r="J1471" s="33"/>
      <c r="K1471" s="33"/>
      <c r="L1471" s="33"/>
      <c r="M1471" s="33"/>
      <c r="N1471" s="33"/>
      <c r="O1471" s="33"/>
      <c r="P1471" s="33"/>
      <c r="Q1471" s="33"/>
      <c r="R1471" s="33"/>
      <c r="S1471" s="33"/>
      <c r="T1471" s="33"/>
      <c r="U1471" s="33"/>
      <c r="V1471" s="33"/>
      <c r="W1471" s="33"/>
      <c r="X1471" s="33"/>
      <c r="Y1471" s="33"/>
      <c r="Z1471" s="33"/>
    </row>
    <row r="1472" spans="1:26" ht="15.5">
      <c r="A1472" s="33"/>
      <c r="B1472" s="34"/>
      <c r="C1472" s="35"/>
      <c r="D1472" s="34"/>
      <c r="E1472" s="36"/>
      <c r="F1472" s="37"/>
      <c r="G1472" s="37"/>
      <c r="H1472" s="34"/>
      <c r="I1472" s="33"/>
      <c r="J1472" s="33"/>
      <c r="K1472" s="33"/>
      <c r="L1472" s="33"/>
      <c r="M1472" s="33"/>
      <c r="N1472" s="33"/>
      <c r="O1472" s="33"/>
      <c r="P1472" s="33"/>
      <c r="Q1472" s="33"/>
      <c r="R1472" s="33"/>
      <c r="S1472" s="33"/>
      <c r="T1472" s="33"/>
      <c r="U1472" s="33"/>
      <c r="V1472" s="33"/>
      <c r="W1472" s="33"/>
      <c r="X1472" s="33"/>
      <c r="Y1472" s="33"/>
      <c r="Z1472" s="33"/>
    </row>
    <row r="1473" spans="1:26" ht="15.5">
      <c r="A1473" s="33"/>
      <c r="B1473" s="34"/>
      <c r="C1473" s="35"/>
      <c r="D1473" s="34"/>
      <c r="E1473" s="36"/>
      <c r="F1473" s="37"/>
      <c r="G1473" s="37"/>
      <c r="H1473" s="34"/>
      <c r="I1473" s="33"/>
      <c r="J1473" s="33"/>
      <c r="K1473" s="33"/>
      <c r="L1473" s="33"/>
      <c r="M1473" s="33"/>
      <c r="N1473" s="33"/>
      <c r="O1473" s="33"/>
      <c r="P1473" s="33"/>
      <c r="Q1473" s="33"/>
      <c r="R1473" s="33"/>
      <c r="S1473" s="33"/>
      <c r="T1473" s="33"/>
      <c r="U1473" s="33"/>
      <c r="V1473" s="33"/>
      <c r="W1473" s="33"/>
      <c r="X1473" s="33"/>
      <c r="Y1473" s="33"/>
      <c r="Z1473" s="33"/>
    </row>
    <row r="1474" spans="1:26" ht="15.5">
      <c r="A1474" s="33"/>
      <c r="B1474" s="34"/>
      <c r="C1474" s="35"/>
      <c r="D1474" s="34"/>
      <c r="E1474" s="36"/>
      <c r="F1474" s="37"/>
      <c r="G1474" s="37"/>
      <c r="H1474" s="34"/>
      <c r="I1474" s="33"/>
      <c r="J1474" s="33"/>
      <c r="K1474" s="33"/>
      <c r="L1474" s="33"/>
      <c r="M1474" s="33"/>
      <c r="N1474" s="33"/>
      <c r="O1474" s="33"/>
      <c r="P1474" s="33"/>
      <c r="Q1474" s="33"/>
      <c r="R1474" s="33"/>
      <c r="S1474" s="33"/>
      <c r="T1474" s="33"/>
      <c r="U1474" s="33"/>
      <c r="V1474" s="33"/>
      <c r="W1474" s="33"/>
      <c r="X1474" s="33"/>
      <c r="Y1474" s="33"/>
      <c r="Z1474" s="33"/>
    </row>
    <row r="1475" spans="1:26" ht="15.5">
      <c r="A1475" s="33"/>
      <c r="B1475" s="34"/>
      <c r="C1475" s="35"/>
      <c r="D1475" s="34"/>
      <c r="E1475" s="36"/>
      <c r="F1475" s="37"/>
      <c r="G1475" s="37"/>
      <c r="H1475" s="34"/>
      <c r="I1475" s="33"/>
      <c r="J1475" s="33"/>
      <c r="K1475" s="33"/>
      <c r="L1475" s="33"/>
      <c r="M1475" s="33"/>
      <c r="N1475" s="33"/>
      <c r="O1475" s="33"/>
      <c r="P1475" s="33"/>
      <c r="Q1475" s="33"/>
      <c r="R1475" s="33"/>
      <c r="S1475" s="33"/>
      <c r="T1475" s="33"/>
      <c r="U1475" s="33"/>
      <c r="V1475" s="33"/>
      <c r="W1475" s="33"/>
      <c r="X1475" s="33"/>
      <c r="Y1475" s="33"/>
      <c r="Z1475" s="33"/>
    </row>
    <row r="1476" spans="1:26" ht="15.5">
      <c r="A1476" s="33"/>
      <c r="B1476" s="34"/>
      <c r="C1476" s="35"/>
      <c r="D1476" s="34"/>
      <c r="E1476" s="36"/>
      <c r="F1476" s="37"/>
      <c r="G1476" s="37"/>
      <c r="H1476" s="34"/>
      <c r="I1476" s="33"/>
      <c r="J1476" s="33"/>
      <c r="K1476" s="33"/>
      <c r="L1476" s="33"/>
      <c r="M1476" s="33"/>
      <c r="N1476" s="33"/>
      <c r="O1476" s="33"/>
      <c r="P1476" s="33"/>
      <c r="Q1476" s="33"/>
      <c r="R1476" s="33"/>
      <c r="S1476" s="33"/>
      <c r="T1476" s="33"/>
      <c r="U1476" s="33"/>
      <c r="V1476" s="33"/>
      <c r="W1476" s="33"/>
      <c r="X1476" s="33"/>
      <c r="Y1476" s="33"/>
      <c r="Z1476" s="33"/>
    </row>
    <row r="1477" spans="1:26" ht="15.5">
      <c r="A1477" s="33"/>
      <c r="B1477" s="34"/>
      <c r="C1477" s="35"/>
      <c r="D1477" s="34"/>
      <c r="E1477" s="36"/>
      <c r="F1477" s="37"/>
      <c r="G1477" s="37"/>
      <c r="H1477" s="34"/>
      <c r="I1477" s="33"/>
      <c r="J1477" s="33"/>
      <c r="K1477" s="33"/>
      <c r="L1477" s="33"/>
      <c r="M1477" s="33"/>
      <c r="N1477" s="33"/>
      <c r="O1477" s="33"/>
      <c r="P1477" s="33"/>
      <c r="Q1477" s="33"/>
      <c r="R1477" s="33"/>
      <c r="S1477" s="33"/>
      <c r="T1477" s="33"/>
      <c r="U1477" s="33"/>
      <c r="V1477" s="33"/>
      <c r="W1477" s="33"/>
      <c r="X1477" s="33"/>
      <c r="Y1477" s="33"/>
      <c r="Z1477" s="33"/>
    </row>
    <row r="1478" spans="1:26" ht="15.5">
      <c r="A1478" s="33"/>
      <c r="B1478" s="34"/>
      <c r="C1478" s="35"/>
      <c r="D1478" s="34"/>
      <c r="E1478" s="36"/>
      <c r="F1478" s="37"/>
      <c r="G1478" s="37"/>
      <c r="H1478" s="34"/>
      <c r="I1478" s="33"/>
      <c r="J1478" s="33"/>
      <c r="K1478" s="33"/>
      <c r="L1478" s="33"/>
      <c r="M1478" s="33"/>
      <c r="N1478" s="33"/>
      <c r="O1478" s="33"/>
      <c r="P1478" s="33"/>
      <c r="Q1478" s="33"/>
      <c r="R1478" s="33"/>
      <c r="S1478" s="33"/>
      <c r="T1478" s="33"/>
      <c r="U1478" s="33"/>
      <c r="V1478" s="33"/>
      <c r="W1478" s="33"/>
      <c r="X1478" s="33"/>
      <c r="Y1478" s="33"/>
      <c r="Z1478" s="33"/>
    </row>
    <row r="1479" spans="1:26" ht="15.5">
      <c r="A1479" s="33"/>
      <c r="B1479" s="34"/>
      <c r="C1479" s="35"/>
      <c r="D1479" s="34"/>
      <c r="E1479" s="36"/>
      <c r="F1479" s="37"/>
      <c r="G1479" s="37"/>
      <c r="H1479" s="34"/>
      <c r="I1479" s="33"/>
      <c r="J1479" s="33"/>
      <c r="K1479" s="33"/>
      <c r="L1479" s="33"/>
      <c r="M1479" s="33"/>
      <c r="N1479" s="33"/>
      <c r="O1479" s="33"/>
      <c r="P1479" s="33"/>
      <c r="Q1479" s="33"/>
      <c r="R1479" s="33"/>
      <c r="S1479" s="33"/>
      <c r="T1479" s="33"/>
      <c r="U1479" s="33"/>
      <c r="V1479" s="33"/>
      <c r="W1479" s="33"/>
      <c r="X1479" s="33"/>
      <c r="Y1479" s="33"/>
      <c r="Z1479" s="33"/>
    </row>
    <row r="1480" spans="1:26" ht="15.5">
      <c r="A1480" s="33"/>
      <c r="B1480" s="34"/>
      <c r="C1480" s="35"/>
      <c r="D1480" s="34"/>
      <c r="E1480" s="36"/>
      <c r="F1480" s="37"/>
      <c r="G1480" s="37"/>
      <c r="H1480" s="34"/>
      <c r="I1480" s="33"/>
      <c r="J1480" s="33"/>
      <c r="K1480" s="33"/>
      <c r="L1480" s="33"/>
      <c r="M1480" s="33"/>
      <c r="N1480" s="33"/>
      <c r="O1480" s="33"/>
      <c r="P1480" s="33"/>
      <c r="Q1480" s="33"/>
      <c r="R1480" s="33"/>
      <c r="S1480" s="33"/>
      <c r="T1480" s="33"/>
      <c r="U1480" s="33"/>
      <c r="V1480" s="33"/>
      <c r="W1480" s="33"/>
      <c r="X1480" s="33"/>
      <c r="Y1480" s="33"/>
      <c r="Z1480" s="33"/>
    </row>
    <row r="1481" spans="1:26" ht="15.5">
      <c r="A1481" s="33"/>
      <c r="B1481" s="34"/>
      <c r="C1481" s="35"/>
      <c r="D1481" s="34"/>
      <c r="E1481" s="36"/>
      <c r="F1481" s="37"/>
      <c r="G1481" s="37"/>
      <c r="H1481" s="34"/>
      <c r="I1481" s="33"/>
      <c r="J1481" s="33"/>
      <c r="K1481" s="33"/>
      <c r="L1481" s="33"/>
      <c r="M1481" s="33"/>
      <c r="N1481" s="33"/>
      <c r="O1481" s="33"/>
      <c r="P1481" s="33"/>
      <c r="Q1481" s="33"/>
      <c r="R1481" s="33"/>
      <c r="S1481" s="33"/>
      <c r="T1481" s="33"/>
      <c r="U1481" s="33"/>
      <c r="V1481" s="33"/>
      <c r="W1481" s="33"/>
      <c r="X1481" s="33"/>
      <c r="Y1481" s="33"/>
      <c r="Z1481" s="33"/>
    </row>
    <row r="1482" spans="1:26" ht="15.5">
      <c r="A1482" s="33"/>
      <c r="B1482" s="34"/>
      <c r="C1482" s="35"/>
      <c r="D1482" s="34"/>
      <c r="E1482" s="36"/>
      <c r="F1482" s="37"/>
      <c r="G1482" s="37"/>
      <c r="H1482" s="34"/>
      <c r="I1482" s="33"/>
      <c r="J1482" s="33"/>
      <c r="K1482" s="33"/>
      <c r="L1482" s="33"/>
      <c r="M1482" s="33"/>
      <c r="N1482" s="33"/>
      <c r="O1482" s="33"/>
      <c r="P1482" s="33"/>
      <c r="Q1482" s="33"/>
      <c r="R1482" s="33"/>
      <c r="S1482" s="33"/>
      <c r="T1482" s="33"/>
      <c r="U1482" s="33"/>
      <c r="V1482" s="33"/>
      <c r="W1482" s="33"/>
      <c r="X1482" s="33"/>
      <c r="Y1482" s="33"/>
      <c r="Z1482" s="33"/>
    </row>
    <row r="1483" spans="1:26" ht="15.5">
      <c r="A1483" s="33"/>
      <c r="B1483" s="34"/>
      <c r="C1483" s="35"/>
      <c r="D1483" s="34"/>
      <c r="E1483" s="36"/>
      <c r="F1483" s="37"/>
      <c r="G1483" s="37"/>
      <c r="H1483" s="34"/>
      <c r="I1483" s="33"/>
      <c r="J1483" s="33"/>
      <c r="K1483" s="33"/>
      <c r="L1483" s="33"/>
      <c r="M1483" s="33"/>
      <c r="N1483" s="33"/>
      <c r="O1483" s="33"/>
      <c r="P1483" s="33"/>
      <c r="Q1483" s="33"/>
      <c r="R1483" s="33"/>
      <c r="S1483" s="33"/>
      <c r="T1483" s="33"/>
      <c r="U1483" s="33"/>
      <c r="V1483" s="33"/>
      <c r="W1483" s="33"/>
      <c r="X1483" s="33"/>
      <c r="Y1483" s="33"/>
      <c r="Z1483" s="33"/>
    </row>
    <row r="1484" spans="1:26" ht="15.5">
      <c r="A1484" s="33"/>
      <c r="B1484" s="34"/>
      <c r="C1484" s="35"/>
      <c r="D1484" s="34"/>
      <c r="E1484" s="36"/>
      <c r="F1484" s="37"/>
      <c r="G1484" s="37"/>
      <c r="H1484" s="34"/>
      <c r="I1484" s="33"/>
      <c r="J1484" s="33"/>
      <c r="K1484" s="33"/>
      <c r="L1484" s="33"/>
      <c r="M1484" s="33"/>
      <c r="N1484" s="33"/>
      <c r="O1484" s="33"/>
      <c r="P1484" s="33"/>
      <c r="Q1484" s="33"/>
      <c r="R1484" s="33"/>
      <c r="S1484" s="33"/>
      <c r="T1484" s="33"/>
      <c r="U1484" s="33"/>
      <c r="V1484" s="33"/>
      <c r="W1484" s="33"/>
      <c r="X1484" s="33"/>
      <c r="Y1484" s="33"/>
      <c r="Z1484" s="33"/>
    </row>
    <row r="1485" spans="1:26" ht="15.5">
      <c r="A1485" s="33"/>
      <c r="B1485" s="34"/>
      <c r="C1485" s="35"/>
      <c r="D1485" s="34"/>
      <c r="E1485" s="36"/>
      <c r="F1485" s="37"/>
      <c r="G1485" s="37"/>
      <c r="H1485" s="34"/>
      <c r="I1485" s="33"/>
      <c r="J1485" s="33"/>
      <c r="K1485" s="33"/>
      <c r="L1485" s="33"/>
      <c r="M1485" s="33"/>
      <c r="N1485" s="33"/>
      <c r="O1485" s="33"/>
      <c r="P1485" s="33"/>
      <c r="Q1485" s="33"/>
      <c r="R1485" s="33"/>
      <c r="S1485" s="33"/>
      <c r="T1485" s="33"/>
      <c r="U1485" s="33"/>
      <c r="V1485" s="33"/>
      <c r="W1485" s="33"/>
      <c r="X1485" s="33"/>
      <c r="Y1485" s="33"/>
      <c r="Z1485" s="33"/>
    </row>
    <row r="1486" spans="1:26" ht="15.5">
      <c r="A1486" s="33"/>
      <c r="B1486" s="34"/>
      <c r="C1486" s="35"/>
      <c r="D1486" s="34"/>
      <c r="E1486" s="36"/>
      <c r="F1486" s="37"/>
      <c r="G1486" s="37"/>
      <c r="H1486" s="34"/>
      <c r="I1486" s="33"/>
      <c r="J1486" s="33"/>
      <c r="K1486" s="33"/>
      <c r="L1486" s="33"/>
      <c r="M1486" s="33"/>
      <c r="N1486" s="33"/>
      <c r="O1486" s="33"/>
      <c r="P1486" s="33"/>
      <c r="Q1486" s="33"/>
      <c r="R1486" s="33"/>
      <c r="S1486" s="33"/>
      <c r="T1486" s="33"/>
      <c r="U1486" s="33"/>
      <c r="V1486" s="33"/>
      <c r="W1486" s="33"/>
      <c r="X1486" s="33"/>
      <c r="Y1486" s="33"/>
      <c r="Z1486" s="33"/>
    </row>
    <row r="1487" spans="1:26" ht="15.5">
      <c r="A1487" s="33"/>
      <c r="B1487" s="34"/>
      <c r="C1487" s="35"/>
      <c r="D1487" s="34"/>
      <c r="E1487" s="36"/>
      <c r="F1487" s="37"/>
      <c r="G1487" s="37"/>
      <c r="H1487" s="34"/>
      <c r="I1487" s="33"/>
      <c r="J1487" s="33"/>
      <c r="K1487" s="33"/>
      <c r="L1487" s="33"/>
      <c r="M1487" s="33"/>
      <c r="N1487" s="33"/>
      <c r="O1487" s="33"/>
      <c r="P1487" s="33"/>
      <c r="Q1487" s="33"/>
      <c r="R1487" s="33"/>
      <c r="S1487" s="33"/>
      <c r="T1487" s="33"/>
      <c r="U1487" s="33"/>
      <c r="V1487" s="33"/>
      <c r="W1487" s="33"/>
      <c r="X1487" s="33"/>
      <c r="Y1487" s="33"/>
      <c r="Z1487" s="33"/>
    </row>
    <row r="1488" spans="1:26" ht="15.5">
      <c r="A1488" s="33"/>
      <c r="B1488" s="34"/>
      <c r="C1488" s="35"/>
      <c r="D1488" s="34"/>
      <c r="E1488" s="36"/>
      <c r="F1488" s="37"/>
      <c r="G1488" s="37"/>
      <c r="H1488" s="34"/>
      <c r="I1488" s="33"/>
      <c r="J1488" s="33"/>
      <c r="K1488" s="33"/>
      <c r="L1488" s="33"/>
      <c r="M1488" s="33"/>
      <c r="N1488" s="33"/>
      <c r="O1488" s="33"/>
      <c r="P1488" s="33"/>
      <c r="Q1488" s="33"/>
      <c r="R1488" s="33"/>
      <c r="S1488" s="33"/>
      <c r="T1488" s="33"/>
      <c r="U1488" s="33"/>
      <c r="V1488" s="33"/>
      <c r="W1488" s="33"/>
      <c r="X1488" s="33"/>
      <c r="Y1488" s="33"/>
      <c r="Z1488" s="33"/>
    </row>
    <row r="1489" spans="1:26" ht="15.5">
      <c r="A1489" s="33"/>
      <c r="B1489" s="34"/>
      <c r="C1489" s="35"/>
      <c r="D1489" s="34"/>
      <c r="E1489" s="36"/>
      <c r="F1489" s="37"/>
      <c r="G1489" s="37"/>
      <c r="H1489" s="34"/>
      <c r="I1489" s="33"/>
      <c r="J1489" s="33"/>
      <c r="K1489" s="33"/>
      <c r="L1489" s="33"/>
      <c r="M1489" s="33"/>
      <c r="N1489" s="33"/>
      <c r="O1489" s="33"/>
      <c r="P1489" s="33"/>
      <c r="Q1489" s="33"/>
      <c r="R1489" s="33"/>
      <c r="S1489" s="33"/>
      <c r="T1489" s="33"/>
      <c r="U1489" s="33"/>
      <c r="V1489" s="33"/>
      <c r="W1489" s="33"/>
      <c r="X1489" s="33"/>
      <c r="Y1489" s="33"/>
      <c r="Z1489" s="33"/>
    </row>
    <row r="1490" spans="1:26" ht="15.5">
      <c r="A1490" s="33"/>
      <c r="B1490" s="34"/>
      <c r="C1490" s="35"/>
      <c r="D1490" s="34"/>
      <c r="E1490" s="36"/>
      <c r="F1490" s="37"/>
      <c r="G1490" s="37"/>
      <c r="H1490" s="34"/>
      <c r="I1490" s="33"/>
      <c r="J1490" s="33"/>
      <c r="K1490" s="33"/>
      <c r="L1490" s="33"/>
      <c r="M1490" s="33"/>
      <c r="N1490" s="33"/>
      <c r="O1490" s="33"/>
      <c r="P1490" s="33"/>
      <c r="Q1490" s="33"/>
      <c r="R1490" s="33"/>
      <c r="S1490" s="33"/>
      <c r="T1490" s="33"/>
      <c r="U1490" s="33"/>
      <c r="V1490" s="33"/>
      <c r="W1490" s="33"/>
      <c r="X1490" s="33"/>
      <c r="Y1490" s="33"/>
      <c r="Z1490" s="33"/>
    </row>
    <row r="1491" spans="1:26" ht="15.5">
      <c r="A1491" s="33"/>
      <c r="B1491" s="34"/>
      <c r="C1491" s="35"/>
      <c r="D1491" s="34"/>
      <c r="E1491" s="36"/>
      <c r="F1491" s="37"/>
      <c r="G1491" s="37"/>
      <c r="H1491" s="34"/>
      <c r="I1491" s="33"/>
      <c r="J1491" s="33"/>
      <c r="K1491" s="33"/>
      <c r="L1491" s="33"/>
      <c r="M1491" s="33"/>
      <c r="N1491" s="33"/>
      <c r="O1491" s="33"/>
      <c r="P1491" s="33"/>
      <c r="Q1491" s="33"/>
      <c r="R1491" s="33"/>
      <c r="S1491" s="33"/>
      <c r="T1491" s="33"/>
      <c r="U1491" s="33"/>
      <c r="V1491" s="33"/>
      <c r="W1491" s="33"/>
      <c r="X1491" s="33"/>
      <c r="Y1491" s="33"/>
      <c r="Z1491" s="33"/>
    </row>
    <row r="1492" spans="1:26" ht="15.5">
      <c r="A1492" s="33"/>
      <c r="B1492" s="34"/>
      <c r="C1492" s="35"/>
      <c r="D1492" s="34"/>
      <c r="E1492" s="36"/>
      <c r="F1492" s="37"/>
      <c r="G1492" s="37"/>
      <c r="H1492" s="34"/>
      <c r="I1492" s="33"/>
      <c r="J1492" s="33"/>
      <c r="K1492" s="33"/>
      <c r="L1492" s="33"/>
      <c r="M1492" s="33"/>
      <c r="N1492" s="33"/>
      <c r="O1492" s="33"/>
      <c r="P1492" s="33"/>
      <c r="Q1492" s="33"/>
      <c r="R1492" s="33"/>
      <c r="S1492" s="33"/>
      <c r="T1492" s="33"/>
      <c r="U1492" s="33"/>
      <c r="V1492" s="33"/>
      <c r="W1492" s="33"/>
      <c r="X1492" s="33"/>
      <c r="Y1492" s="33"/>
      <c r="Z1492" s="33"/>
    </row>
    <row r="1493" spans="1:26" ht="15.5">
      <c r="A1493" s="33"/>
      <c r="B1493" s="34"/>
      <c r="C1493" s="35"/>
      <c r="D1493" s="34"/>
      <c r="E1493" s="36"/>
      <c r="F1493" s="37"/>
      <c r="G1493" s="37"/>
      <c r="H1493" s="34"/>
      <c r="I1493" s="33"/>
      <c r="J1493" s="33"/>
      <c r="K1493" s="33"/>
      <c r="L1493" s="33"/>
      <c r="M1493" s="33"/>
      <c r="N1493" s="33"/>
      <c r="O1493" s="33"/>
      <c r="P1493" s="33"/>
      <c r="Q1493" s="33"/>
      <c r="R1493" s="33"/>
      <c r="S1493" s="33"/>
      <c r="T1493" s="33"/>
      <c r="U1493" s="33"/>
      <c r="V1493" s="33"/>
      <c r="W1493" s="33"/>
      <c r="X1493" s="33"/>
      <c r="Y1493" s="33"/>
      <c r="Z1493" s="33"/>
    </row>
    <row r="1494" spans="1:26" ht="15.5">
      <c r="A1494" s="33"/>
      <c r="B1494" s="34"/>
      <c r="C1494" s="35"/>
      <c r="D1494" s="34"/>
      <c r="E1494" s="36"/>
      <c r="F1494" s="37"/>
      <c r="G1494" s="37"/>
      <c r="H1494" s="34"/>
      <c r="I1494" s="33"/>
      <c r="J1494" s="33"/>
      <c r="K1494" s="33"/>
      <c r="L1494" s="33"/>
      <c r="M1494" s="33"/>
      <c r="N1494" s="33"/>
      <c r="O1494" s="33"/>
      <c r="P1494" s="33"/>
      <c r="Q1494" s="33"/>
      <c r="R1494" s="33"/>
      <c r="S1494" s="33"/>
      <c r="T1494" s="33"/>
      <c r="U1494" s="33"/>
      <c r="V1494" s="33"/>
      <c r="W1494" s="33"/>
      <c r="X1494" s="33"/>
      <c r="Y1494" s="33"/>
      <c r="Z1494" s="33"/>
    </row>
    <row r="1495" spans="1:26" ht="15.5">
      <c r="A1495" s="33"/>
      <c r="B1495" s="34"/>
      <c r="C1495" s="35"/>
      <c r="D1495" s="34"/>
      <c r="E1495" s="36"/>
      <c r="F1495" s="37"/>
      <c r="G1495" s="37"/>
      <c r="H1495" s="34"/>
      <c r="I1495" s="33"/>
      <c r="J1495" s="33"/>
      <c r="K1495" s="33"/>
      <c r="L1495" s="33"/>
      <c r="M1495" s="33"/>
      <c r="N1495" s="33"/>
      <c r="O1495" s="33"/>
      <c r="P1495" s="33"/>
      <c r="Q1495" s="33"/>
      <c r="R1495" s="33"/>
      <c r="S1495" s="33"/>
      <c r="T1495" s="33"/>
      <c r="U1495" s="33"/>
      <c r="V1495" s="33"/>
      <c r="W1495" s="33"/>
      <c r="X1495" s="33"/>
      <c r="Y1495" s="33"/>
      <c r="Z1495" s="33"/>
    </row>
    <row r="1496" spans="1:26" ht="15.5">
      <c r="A1496" s="33"/>
      <c r="B1496" s="34"/>
      <c r="C1496" s="35"/>
      <c r="D1496" s="34"/>
      <c r="E1496" s="36"/>
      <c r="F1496" s="37"/>
      <c r="G1496" s="37"/>
      <c r="H1496" s="34"/>
      <c r="I1496" s="33"/>
      <c r="J1496" s="33"/>
      <c r="K1496" s="33"/>
      <c r="L1496" s="33"/>
      <c r="M1496" s="33"/>
      <c r="N1496" s="33"/>
      <c r="O1496" s="33"/>
      <c r="P1496" s="33"/>
      <c r="Q1496" s="33"/>
      <c r="R1496" s="33"/>
      <c r="S1496" s="33"/>
      <c r="T1496" s="33"/>
      <c r="U1496" s="33"/>
      <c r="V1496" s="33"/>
      <c r="W1496" s="33"/>
      <c r="X1496" s="33"/>
      <c r="Y1496" s="33"/>
      <c r="Z1496" s="33"/>
    </row>
    <row r="1497" spans="1:26" ht="15.5">
      <c r="A1497" s="33"/>
      <c r="B1497" s="34"/>
      <c r="C1497" s="35"/>
      <c r="D1497" s="34"/>
      <c r="E1497" s="36"/>
      <c r="F1497" s="37"/>
      <c r="G1497" s="37"/>
      <c r="H1497" s="34"/>
      <c r="I1497" s="33"/>
      <c r="J1497" s="33"/>
      <c r="K1497" s="33"/>
      <c r="L1497" s="33"/>
      <c r="M1497" s="33"/>
      <c r="N1497" s="33"/>
      <c r="O1497" s="33"/>
      <c r="P1497" s="33"/>
      <c r="Q1497" s="33"/>
      <c r="R1497" s="33"/>
      <c r="S1497" s="33"/>
      <c r="T1497" s="33"/>
      <c r="U1497" s="33"/>
      <c r="V1497" s="33"/>
      <c r="W1497" s="33"/>
      <c r="X1497" s="33"/>
      <c r="Y1497" s="33"/>
      <c r="Z1497" s="33"/>
    </row>
    <row r="1498" spans="1:26" ht="15.5">
      <c r="A1498" s="33"/>
      <c r="B1498" s="34"/>
      <c r="C1498" s="35"/>
      <c r="D1498" s="34"/>
      <c r="E1498" s="36"/>
      <c r="F1498" s="37"/>
      <c r="G1498" s="37"/>
      <c r="H1498" s="34"/>
      <c r="I1498" s="33"/>
      <c r="J1498" s="33"/>
      <c r="K1498" s="33"/>
      <c r="L1498" s="33"/>
      <c r="M1498" s="33"/>
      <c r="N1498" s="33"/>
      <c r="O1498" s="33"/>
      <c r="P1498" s="33"/>
      <c r="Q1498" s="33"/>
      <c r="R1498" s="33"/>
      <c r="S1498" s="33"/>
      <c r="T1498" s="33"/>
      <c r="U1498" s="33"/>
      <c r="V1498" s="33"/>
      <c r="W1498" s="33"/>
      <c r="X1498" s="33"/>
      <c r="Y1498" s="33"/>
      <c r="Z1498" s="33"/>
    </row>
    <row r="1499" spans="1:26" ht="15.5">
      <c r="A1499" s="33"/>
      <c r="B1499" s="34"/>
      <c r="C1499" s="35"/>
      <c r="D1499" s="34"/>
      <c r="E1499" s="36"/>
      <c r="F1499" s="37"/>
      <c r="G1499" s="37"/>
      <c r="H1499" s="34"/>
      <c r="I1499" s="33"/>
      <c r="J1499" s="33"/>
      <c r="K1499" s="33"/>
      <c r="L1499" s="33"/>
      <c r="M1499" s="33"/>
      <c r="N1499" s="33"/>
      <c r="O1499" s="33"/>
      <c r="P1499" s="33"/>
      <c r="Q1499" s="33"/>
      <c r="R1499" s="33"/>
      <c r="S1499" s="33"/>
      <c r="T1499" s="33"/>
      <c r="U1499" s="33"/>
      <c r="V1499" s="33"/>
      <c r="W1499" s="33"/>
      <c r="X1499" s="33"/>
      <c r="Y1499" s="33"/>
      <c r="Z1499" s="33"/>
    </row>
    <row r="1500" spans="1:26" ht="15.5">
      <c r="A1500" s="33"/>
      <c r="B1500" s="34"/>
      <c r="C1500" s="35"/>
      <c r="D1500" s="34"/>
      <c r="E1500" s="36"/>
      <c r="F1500" s="37"/>
      <c r="G1500" s="37"/>
      <c r="H1500" s="34"/>
      <c r="I1500" s="33"/>
      <c r="J1500" s="33"/>
      <c r="K1500" s="33"/>
      <c r="L1500" s="33"/>
      <c r="M1500" s="33"/>
      <c r="N1500" s="33"/>
      <c r="O1500" s="33"/>
      <c r="P1500" s="33"/>
      <c r="Q1500" s="33"/>
      <c r="R1500" s="33"/>
      <c r="S1500" s="33"/>
      <c r="T1500" s="33"/>
      <c r="U1500" s="33"/>
      <c r="V1500" s="33"/>
      <c r="W1500" s="33"/>
      <c r="X1500" s="33"/>
      <c r="Y1500" s="33"/>
      <c r="Z1500" s="33"/>
    </row>
    <row r="1501" spans="1:26" ht="15.5">
      <c r="A1501" s="33"/>
      <c r="B1501" s="34"/>
      <c r="C1501" s="35"/>
      <c r="D1501" s="34"/>
      <c r="E1501" s="36"/>
      <c r="F1501" s="37"/>
      <c r="G1501" s="37"/>
      <c r="H1501" s="34"/>
      <c r="I1501" s="33"/>
      <c r="J1501" s="33"/>
      <c r="K1501" s="33"/>
      <c r="L1501" s="33"/>
      <c r="M1501" s="33"/>
      <c r="N1501" s="33"/>
      <c r="O1501" s="33"/>
      <c r="P1501" s="33"/>
      <c r="Q1501" s="33"/>
      <c r="R1501" s="33"/>
      <c r="S1501" s="33"/>
      <c r="T1501" s="33"/>
      <c r="U1501" s="33"/>
      <c r="V1501" s="33"/>
      <c r="W1501" s="33"/>
      <c r="X1501" s="33"/>
      <c r="Y1501" s="33"/>
      <c r="Z1501" s="33"/>
    </row>
    <row r="1502" spans="1:26" ht="15.5">
      <c r="A1502" s="33"/>
      <c r="B1502" s="34"/>
      <c r="C1502" s="35"/>
      <c r="D1502" s="34"/>
      <c r="E1502" s="36"/>
      <c r="F1502" s="37"/>
      <c r="G1502" s="37"/>
      <c r="H1502" s="34"/>
      <c r="I1502" s="33"/>
      <c r="J1502" s="33"/>
      <c r="K1502" s="33"/>
      <c r="L1502" s="33"/>
      <c r="M1502" s="33"/>
      <c r="N1502" s="33"/>
      <c r="O1502" s="33"/>
      <c r="P1502" s="33"/>
      <c r="Q1502" s="33"/>
      <c r="R1502" s="33"/>
      <c r="S1502" s="33"/>
      <c r="T1502" s="33"/>
      <c r="U1502" s="33"/>
      <c r="V1502" s="33"/>
      <c r="W1502" s="33"/>
      <c r="X1502" s="33"/>
      <c r="Y1502" s="33"/>
      <c r="Z1502" s="33"/>
    </row>
    <row r="1503" spans="1:26" ht="15.5">
      <c r="A1503" s="33"/>
      <c r="B1503" s="34"/>
      <c r="C1503" s="35"/>
      <c r="D1503" s="34"/>
      <c r="E1503" s="36"/>
      <c r="F1503" s="37"/>
      <c r="G1503" s="37"/>
      <c r="H1503" s="34"/>
      <c r="I1503" s="33"/>
      <c r="J1503" s="33"/>
      <c r="K1503" s="33"/>
      <c r="L1503" s="33"/>
      <c r="M1503" s="33"/>
      <c r="N1503" s="33"/>
      <c r="O1503" s="33"/>
      <c r="P1503" s="33"/>
      <c r="Q1503" s="33"/>
      <c r="R1503" s="33"/>
      <c r="S1503" s="33"/>
      <c r="T1503" s="33"/>
      <c r="U1503" s="33"/>
      <c r="V1503" s="33"/>
      <c r="W1503" s="33"/>
      <c r="X1503" s="33"/>
      <c r="Y1503" s="33"/>
      <c r="Z1503" s="33"/>
    </row>
    <row r="1504" spans="1:26" ht="15.5">
      <c r="A1504" s="33"/>
      <c r="B1504" s="34"/>
      <c r="C1504" s="35"/>
      <c r="D1504" s="34"/>
      <c r="E1504" s="36"/>
      <c r="F1504" s="37"/>
      <c r="G1504" s="37"/>
      <c r="H1504" s="34"/>
      <c r="I1504" s="33"/>
      <c r="J1504" s="33"/>
      <c r="K1504" s="33"/>
      <c r="L1504" s="33"/>
      <c r="M1504" s="33"/>
      <c r="N1504" s="33"/>
      <c r="O1504" s="33"/>
      <c r="P1504" s="33"/>
      <c r="Q1504" s="33"/>
      <c r="R1504" s="33"/>
      <c r="S1504" s="33"/>
      <c r="T1504" s="33"/>
      <c r="U1504" s="33"/>
      <c r="V1504" s="33"/>
      <c r="W1504" s="33"/>
      <c r="X1504" s="33"/>
      <c r="Y1504" s="33"/>
      <c r="Z1504" s="33"/>
    </row>
    <row r="1505" spans="1:26" ht="15.5">
      <c r="A1505" s="33"/>
      <c r="B1505" s="34"/>
      <c r="C1505" s="35"/>
      <c r="D1505" s="34"/>
      <c r="E1505" s="36"/>
      <c r="F1505" s="37"/>
      <c r="G1505" s="37"/>
      <c r="H1505" s="34"/>
      <c r="I1505" s="33"/>
      <c r="J1505" s="33"/>
      <c r="K1505" s="33"/>
      <c r="L1505" s="33"/>
      <c r="M1505" s="33"/>
      <c r="N1505" s="33"/>
      <c r="O1505" s="33"/>
      <c r="P1505" s="33"/>
      <c r="Q1505" s="33"/>
      <c r="R1505" s="33"/>
      <c r="S1505" s="33"/>
      <c r="T1505" s="33"/>
      <c r="U1505" s="33"/>
      <c r="V1505" s="33"/>
      <c r="W1505" s="33"/>
      <c r="X1505" s="33"/>
      <c r="Y1505" s="33"/>
      <c r="Z1505" s="33"/>
    </row>
    <row r="1506" spans="1:26" ht="15.5">
      <c r="A1506" s="33"/>
      <c r="B1506" s="34"/>
      <c r="C1506" s="35"/>
      <c r="D1506" s="34"/>
      <c r="E1506" s="36"/>
      <c r="F1506" s="37"/>
      <c r="G1506" s="37"/>
      <c r="H1506" s="34"/>
      <c r="I1506" s="33"/>
      <c r="J1506" s="33"/>
      <c r="K1506" s="33"/>
      <c r="L1506" s="33"/>
      <c r="M1506" s="33"/>
      <c r="N1506" s="33"/>
      <c r="O1506" s="33"/>
      <c r="P1506" s="33"/>
      <c r="Q1506" s="33"/>
      <c r="R1506" s="33"/>
      <c r="S1506" s="33"/>
      <c r="T1506" s="33"/>
      <c r="U1506" s="33"/>
      <c r="V1506" s="33"/>
      <c r="W1506" s="33"/>
      <c r="X1506" s="33"/>
      <c r="Y1506" s="33"/>
      <c r="Z1506" s="33"/>
    </row>
    <row r="1507" spans="1:26" ht="15.5">
      <c r="A1507" s="33"/>
      <c r="B1507" s="34"/>
      <c r="C1507" s="35"/>
      <c r="D1507" s="34"/>
      <c r="E1507" s="36"/>
      <c r="F1507" s="37"/>
      <c r="G1507" s="37"/>
      <c r="H1507" s="34"/>
      <c r="I1507" s="33"/>
      <c r="J1507" s="33"/>
      <c r="K1507" s="33"/>
      <c r="L1507" s="33"/>
      <c r="M1507" s="33"/>
      <c r="N1507" s="33"/>
      <c r="O1507" s="33"/>
      <c r="P1507" s="33"/>
      <c r="Q1507" s="33"/>
      <c r="R1507" s="33"/>
      <c r="S1507" s="33"/>
      <c r="T1507" s="33"/>
      <c r="U1507" s="33"/>
      <c r="V1507" s="33"/>
      <c r="W1507" s="33"/>
      <c r="X1507" s="33"/>
      <c r="Y1507" s="33"/>
      <c r="Z1507" s="33"/>
    </row>
    <row r="1508" spans="1:26" ht="15.5">
      <c r="A1508" s="33"/>
      <c r="B1508" s="34"/>
      <c r="C1508" s="35"/>
      <c r="D1508" s="34"/>
      <c r="E1508" s="36"/>
      <c r="F1508" s="37"/>
      <c r="G1508" s="37"/>
      <c r="H1508" s="34"/>
      <c r="I1508" s="33"/>
      <c r="J1508" s="33"/>
      <c r="K1508" s="33"/>
      <c r="L1508" s="33"/>
      <c r="M1508" s="33"/>
      <c r="N1508" s="33"/>
      <c r="O1508" s="33"/>
      <c r="P1508" s="33"/>
      <c r="Q1508" s="33"/>
      <c r="R1508" s="33"/>
      <c r="S1508" s="33"/>
      <c r="T1508" s="33"/>
      <c r="U1508" s="33"/>
      <c r="V1508" s="33"/>
      <c r="W1508" s="33"/>
      <c r="X1508" s="33"/>
      <c r="Y1508" s="33"/>
      <c r="Z1508" s="33"/>
    </row>
    <row r="1509" spans="1:26" ht="15.5">
      <c r="A1509" s="33"/>
      <c r="B1509" s="34"/>
      <c r="C1509" s="35"/>
      <c r="D1509" s="34"/>
      <c r="E1509" s="36"/>
      <c r="F1509" s="37"/>
      <c r="G1509" s="37"/>
      <c r="H1509" s="34"/>
      <c r="I1509" s="33"/>
      <c r="J1509" s="33"/>
      <c r="K1509" s="33"/>
      <c r="L1509" s="33"/>
      <c r="M1509" s="33"/>
      <c r="N1509" s="33"/>
      <c r="O1509" s="33"/>
      <c r="P1509" s="33"/>
      <c r="Q1509" s="33"/>
      <c r="R1509" s="33"/>
      <c r="S1509" s="33"/>
      <c r="T1509" s="33"/>
      <c r="U1509" s="33"/>
      <c r="V1509" s="33"/>
      <c r="W1509" s="33"/>
      <c r="X1509" s="33"/>
      <c r="Y1509" s="33"/>
      <c r="Z1509" s="33"/>
    </row>
    <row r="1510" spans="1:26" ht="15.5">
      <c r="A1510" s="33"/>
      <c r="B1510" s="34"/>
      <c r="C1510" s="35"/>
      <c r="D1510" s="34"/>
      <c r="E1510" s="36"/>
      <c r="F1510" s="37"/>
      <c r="G1510" s="37"/>
      <c r="H1510" s="34"/>
      <c r="I1510" s="33"/>
      <c r="J1510" s="33"/>
      <c r="K1510" s="33"/>
      <c r="L1510" s="33"/>
      <c r="M1510" s="33"/>
      <c r="N1510" s="33"/>
      <c r="O1510" s="33"/>
      <c r="P1510" s="33"/>
      <c r="Q1510" s="33"/>
      <c r="R1510" s="33"/>
      <c r="S1510" s="33"/>
      <c r="T1510" s="33"/>
      <c r="U1510" s="33"/>
      <c r="V1510" s="33"/>
      <c r="W1510" s="33"/>
      <c r="X1510" s="33"/>
      <c r="Y1510" s="33"/>
      <c r="Z1510" s="33"/>
    </row>
    <row r="1511" spans="1:26" ht="15.5">
      <c r="A1511" s="33"/>
      <c r="B1511" s="34"/>
      <c r="C1511" s="35"/>
      <c r="D1511" s="34"/>
      <c r="E1511" s="36"/>
      <c r="F1511" s="37"/>
      <c r="G1511" s="37"/>
      <c r="H1511" s="34"/>
      <c r="I1511" s="33"/>
      <c r="J1511" s="33"/>
      <c r="K1511" s="33"/>
      <c r="L1511" s="33"/>
      <c r="M1511" s="33"/>
      <c r="N1511" s="33"/>
      <c r="O1511" s="33"/>
      <c r="P1511" s="33"/>
      <c r="Q1511" s="33"/>
      <c r="R1511" s="33"/>
      <c r="S1511" s="33"/>
      <c r="T1511" s="33"/>
      <c r="U1511" s="33"/>
      <c r="V1511" s="33"/>
      <c r="W1511" s="33"/>
      <c r="X1511" s="33"/>
      <c r="Y1511" s="33"/>
      <c r="Z1511" s="33"/>
    </row>
    <row r="1512" spans="1:26" ht="15.5">
      <c r="A1512" s="33"/>
      <c r="B1512" s="34"/>
      <c r="C1512" s="35"/>
      <c r="D1512" s="34"/>
      <c r="E1512" s="36"/>
      <c r="F1512" s="37"/>
      <c r="G1512" s="37"/>
      <c r="H1512" s="34"/>
      <c r="I1512" s="33"/>
      <c r="J1512" s="33"/>
      <c r="K1512" s="33"/>
      <c r="L1512" s="33"/>
      <c r="M1512" s="33"/>
      <c r="N1512" s="33"/>
      <c r="O1512" s="33"/>
      <c r="P1512" s="33"/>
      <c r="Q1512" s="33"/>
      <c r="R1512" s="33"/>
      <c r="S1512" s="33"/>
      <c r="T1512" s="33"/>
      <c r="U1512" s="33"/>
      <c r="V1512" s="33"/>
      <c r="W1512" s="33"/>
      <c r="X1512" s="33"/>
      <c r="Y1512" s="33"/>
      <c r="Z1512" s="33"/>
    </row>
    <row r="1513" spans="1:26" ht="15.5">
      <c r="A1513" s="33"/>
      <c r="B1513" s="34"/>
      <c r="C1513" s="35"/>
      <c r="D1513" s="34"/>
      <c r="E1513" s="36"/>
      <c r="F1513" s="37"/>
      <c r="G1513" s="37"/>
      <c r="H1513" s="34"/>
      <c r="I1513" s="33"/>
      <c r="J1513" s="33"/>
      <c r="K1513" s="33"/>
      <c r="L1513" s="33"/>
      <c r="M1513" s="33"/>
      <c r="N1513" s="33"/>
      <c r="O1513" s="33"/>
      <c r="P1513" s="33"/>
      <c r="Q1513" s="33"/>
      <c r="R1513" s="33"/>
      <c r="S1513" s="33"/>
      <c r="T1513" s="33"/>
      <c r="U1513" s="33"/>
      <c r="V1513" s="33"/>
      <c r="W1513" s="33"/>
      <c r="X1513" s="33"/>
      <c r="Y1513" s="33"/>
      <c r="Z1513" s="33"/>
    </row>
    <row r="1514" spans="1:26" ht="15.5">
      <c r="A1514" s="33"/>
      <c r="B1514" s="34"/>
      <c r="C1514" s="35"/>
      <c r="D1514" s="34"/>
      <c r="E1514" s="36"/>
      <c r="F1514" s="37"/>
      <c r="G1514" s="37"/>
      <c r="H1514" s="34"/>
      <c r="I1514" s="33"/>
      <c r="J1514" s="33"/>
      <c r="K1514" s="33"/>
      <c r="L1514" s="33"/>
      <c r="M1514" s="33"/>
      <c r="N1514" s="33"/>
      <c r="O1514" s="33"/>
      <c r="P1514" s="33"/>
      <c r="Q1514" s="33"/>
      <c r="R1514" s="33"/>
      <c r="S1514" s="33"/>
      <c r="T1514" s="33"/>
      <c r="U1514" s="33"/>
      <c r="V1514" s="33"/>
      <c r="W1514" s="33"/>
      <c r="X1514" s="33"/>
      <c r="Y1514" s="33"/>
      <c r="Z1514" s="33"/>
    </row>
    <row r="1515" spans="1:26" ht="15.5">
      <c r="A1515" s="33"/>
      <c r="B1515" s="34"/>
      <c r="C1515" s="35"/>
      <c r="D1515" s="34"/>
      <c r="E1515" s="36"/>
      <c r="F1515" s="37"/>
      <c r="G1515" s="37"/>
      <c r="H1515" s="34"/>
      <c r="I1515" s="33"/>
      <c r="J1515" s="33"/>
      <c r="K1515" s="33"/>
      <c r="L1515" s="33"/>
      <c r="M1515" s="33"/>
      <c r="N1515" s="33"/>
      <c r="O1515" s="33"/>
      <c r="P1515" s="33"/>
      <c r="Q1515" s="33"/>
      <c r="R1515" s="33"/>
      <c r="S1515" s="33"/>
      <c r="T1515" s="33"/>
      <c r="U1515" s="33"/>
      <c r="V1515" s="33"/>
      <c r="W1515" s="33"/>
      <c r="X1515" s="33"/>
      <c r="Y1515" s="33"/>
      <c r="Z1515" s="33"/>
    </row>
    <row r="1516" spans="1:26" ht="15.5">
      <c r="A1516" s="33"/>
      <c r="B1516" s="34"/>
      <c r="C1516" s="35"/>
      <c r="D1516" s="34"/>
      <c r="E1516" s="36"/>
      <c r="F1516" s="37"/>
      <c r="G1516" s="37"/>
      <c r="H1516" s="34"/>
      <c r="I1516" s="33"/>
      <c r="J1516" s="33"/>
      <c r="K1516" s="33"/>
      <c r="L1516" s="33"/>
      <c r="M1516" s="33"/>
      <c r="N1516" s="33"/>
      <c r="O1516" s="33"/>
      <c r="P1516" s="33"/>
      <c r="Q1516" s="33"/>
      <c r="R1516" s="33"/>
      <c r="S1516" s="33"/>
      <c r="T1516" s="33"/>
      <c r="U1516" s="33"/>
      <c r="V1516" s="33"/>
      <c r="W1516" s="33"/>
      <c r="X1516" s="33"/>
      <c r="Y1516" s="33"/>
      <c r="Z1516" s="33"/>
    </row>
    <row r="1517" spans="1:26" ht="15.5">
      <c r="A1517" s="33"/>
      <c r="B1517" s="34"/>
      <c r="C1517" s="35"/>
      <c r="D1517" s="34"/>
      <c r="E1517" s="36"/>
      <c r="F1517" s="37"/>
      <c r="G1517" s="37"/>
      <c r="H1517" s="34"/>
      <c r="I1517" s="33"/>
      <c r="J1517" s="33"/>
      <c r="K1517" s="33"/>
      <c r="L1517" s="33"/>
      <c r="M1517" s="33"/>
      <c r="N1517" s="33"/>
      <c r="O1517" s="33"/>
      <c r="P1517" s="33"/>
      <c r="Q1517" s="33"/>
      <c r="R1517" s="33"/>
      <c r="S1517" s="33"/>
      <c r="T1517" s="33"/>
      <c r="U1517" s="33"/>
      <c r="V1517" s="33"/>
      <c r="W1517" s="33"/>
      <c r="X1517" s="33"/>
      <c r="Y1517" s="33"/>
      <c r="Z1517" s="33"/>
    </row>
    <row r="1518" spans="1:26" ht="15.5">
      <c r="A1518" s="33"/>
      <c r="B1518" s="34"/>
      <c r="C1518" s="35"/>
      <c r="D1518" s="34"/>
      <c r="E1518" s="36"/>
      <c r="F1518" s="37"/>
      <c r="G1518" s="37"/>
      <c r="H1518" s="34"/>
      <c r="I1518" s="33"/>
      <c r="J1518" s="33"/>
      <c r="K1518" s="33"/>
      <c r="L1518" s="33"/>
      <c r="M1518" s="33"/>
      <c r="N1518" s="33"/>
      <c r="O1518" s="33"/>
      <c r="P1518" s="33"/>
      <c r="Q1518" s="33"/>
      <c r="R1518" s="33"/>
      <c r="S1518" s="33"/>
      <c r="T1518" s="33"/>
      <c r="U1518" s="33"/>
      <c r="V1518" s="33"/>
      <c r="W1518" s="33"/>
      <c r="X1518" s="33"/>
      <c r="Y1518" s="33"/>
      <c r="Z1518" s="33"/>
    </row>
    <row r="1519" spans="1:26" ht="15.5">
      <c r="A1519" s="33"/>
      <c r="B1519" s="34"/>
      <c r="C1519" s="35"/>
      <c r="D1519" s="34"/>
      <c r="E1519" s="36"/>
      <c r="F1519" s="37"/>
      <c r="G1519" s="37"/>
      <c r="H1519" s="34"/>
      <c r="I1519" s="33"/>
      <c r="J1519" s="33"/>
      <c r="K1519" s="33"/>
      <c r="L1519" s="33"/>
      <c r="M1519" s="33"/>
      <c r="N1519" s="33"/>
      <c r="O1519" s="33"/>
      <c r="P1519" s="33"/>
      <c r="Q1519" s="33"/>
      <c r="R1519" s="33"/>
      <c r="S1519" s="33"/>
      <c r="T1519" s="33"/>
      <c r="U1519" s="33"/>
      <c r="V1519" s="33"/>
      <c r="W1519" s="33"/>
      <c r="X1519" s="33"/>
      <c r="Y1519" s="33"/>
      <c r="Z1519" s="33"/>
    </row>
    <row r="1520" spans="1:26" ht="15.5">
      <c r="A1520" s="33"/>
      <c r="B1520" s="34"/>
      <c r="C1520" s="35"/>
      <c r="D1520" s="34"/>
      <c r="E1520" s="36"/>
      <c r="F1520" s="37"/>
      <c r="G1520" s="37"/>
      <c r="H1520" s="34"/>
      <c r="I1520" s="33"/>
      <c r="J1520" s="33"/>
      <c r="K1520" s="33"/>
      <c r="L1520" s="33"/>
      <c r="M1520" s="33"/>
      <c r="N1520" s="33"/>
      <c r="O1520" s="33"/>
      <c r="P1520" s="33"/>
      <c r="Q1520" s="33"/>
      <c r="R1520" s="33"/>
      <c r="S1520" s="33"/>
      <c r="T1520" s="33"/>
      <c r="U1520" s="33"/>
      <c r="V1520" s="33"/>
      <c r="W1520" s="33"/>
      <c r="X1520" s="33"/>
      <c r="Y1520" s="33"/>
      <c r="Z1520" s="33"/>
    </row>
    <row r="1521" spans="1:26" ht="15.5">
      <c r="A1521" s="33"/>
      <c r="B1521" s="34"/>
      <c r="C1521" s="35"/>
      <c r="D1521" s="34"/>
      <c r="E1521" s="36"/>
      <c r="F1521" s="37"/>
      <c r="G1521" s="37"/>
      <c r="H1521" s="34"/>
      <c r="I1521" s="33"/>
      <c r="J1521" s="33"/>
      <c r="K1521" s="33"/>
      <c r="L1521" s="33"/>
      <c r="M1521" s="33"/>
      <c r="N1521" s="33"/>
      <c r="O1521" s="33"/>
      <c r="P1521" s="33"/>
      <c r="Q1521" s="33"/>
      <c r="R1521" s="33"/>
      <c r="S1521" s="33"/>
      <c r="T1521" s="33"/>
      <c r="U1521" s="33"/>
      <c r="V1521" s="33"/>
      <c r="W1521" s="33"/>
      <c r="X1521" s="33"/>
      <c r="Y1521" s="33"/>
      <c r="Z1521" s="33"/>
    </row>
    <row r="1522" spans="1:26" ht="15.5">
      <c r="A1522" s="33"/>
      <c r="B1522" s="34"/>
      <c r="C1522" s="35"/>
      <c r="D1522" s="34"/>
      <c r="E1522" s="36"/>
      <c r="F1522" s="37"/>
      <c r="G1522" s="37"/>
      <c r="H1522" s="34"/>
      <c r="I1522" s="33"/>
      <c r="J1522" s="33"/>
      <c r="K1522" s="33"/>
      <c r="L1522" s="33"/>
      <c r="M1522" s="33"/>
      <c r="N1522" s="33"/>
      <c r="O1522" s="33"/>
      <c r="P1522" s="33"/>
      <c r="Q1522" s="33"/>
      <c r="R1522" s="33"/>
      <c r="S1522" s="33"/>
      <c r="T1522" s="33"/>
      <c r="U1522" s="33"/>
      <c r="V1522" s="33"/>
      <c r="W1522" s="33"/>
      <c r="X1522" s="33"/>
      <c r="Y1522" s="33"/>
      <c r="Z1522" s="33"/>
    </row>
    <row r="1523" spans="1:26" ht="15.5">
      <c r="A1523" s="33"/>
      <c r="B1523" s="34"/>
      <c r="C1523" s="35"/>
      <c r="D1523" s="34"/>
      <c r="E1523" s="36"/>
      <c r="F1523" s="37"/>
      <c r="G1523" s="37"/>
      <c r="H1523" s="34"/>
      <c r="I1523" s="33"/>
      <c r="J1523" s="33"/>
      <c r="K1523" s="33"/>
      <c r="L1523" s="33"/>
      <c r="M1523" s="33"/>
      <c r="N1523" s="33"/>
      <c r="O1523" s="33"/>
      <c r="P1523" s="33"/>
      <c r="Q1523" s="33"/>
      <c r="R1523" s="33"/>
      <c r="S1523" s="33"/>
      <c r="T1523" s="33"/>
      <c r="U1523" s="33"/>
      <c r="V1523" s="33"/>
      <c r="W1523" s="33"/>
      <c r="X1523" s="33"/>
      <c r="Y1523" s="33"/>
      <c r="Z1523" s="33"/>
    </row>
    <row r="1524" spans="1:26" ht="15.5">
      <c r="A1524" s="33"/>
      <c r="B1524" s="34"/>
      <c r="C1524" s="35"/>
      <c r="D1524" s="34"/>
      <c r="E1524" s="36"/>
      <c r="F1524" s="37"/>
      <c r="G1524" s="37"/>
      <c r="H1524" s="34"/>
      <c r="I1524" s="33"/>
      <c r="J1524" s="33"/>
      <c r="K1524" s="33"/>
      <c r="L1524" s="33"/>
      <c r="M1524" s="33"/>
      <c r="N1524" s="33"/>
      <c r="O1524" s="33"/>
      <c r="P1524" s="33"/>
      <c r="Q1524" s="33"/>
      <c r="R1524" s="33"/>
      <c r="S1524" s="33"/>
      <c r="T1524" s="33"/>
      <c r="U1524" s="33"/>
      <c r="V1524" s="33"/>
      <c r="W1524" s="33"/>
      <c r="X1524" s="33"/>
      <c r="Y1524" s="33"/>
      <c r="Z1524" s="33"/>
    </row>
    <row r="1525" spans="1:26" ht="15.5">
      <c r="A1525" s="33"/>
      <c r="B1525" s="34"/>
      <c r="C1525" s="35"/>
      <c r="D1525" s="34"/>
      <c r="E1525" s="36"/>
      <c r="F1525" s="37"/>
      <c r="G1525" s="37"/>
      <c r="H1525" s="34"/>
      <c r="I1525" s="33"/>
      <c r="J1525" s="33"/>
      <c r="K1525" s="33"/>
      <c r="L1525" s="33"/>
      <c r="M1525" s="33"/>
      <c r="N1525" s="33"/>
      <c r="O1525" s="33"/>
      <c r="P1525" s="33"/>
      <c r="Q1525" s="33"/>
      <c r="R1525" s="33"/>
      <c r="S1525" s="33"/>
      <c r="T1525" s="33"/>
      <c r="U1525" s="33"/>
      <c r="V1525" s="33"/>
      <c r="W1525" s="33"/>
      <c r="X1525" s="33"/>
      <c r="Y1525" s="33"/>
      <c r="Z1525" s="33"/>
    </row>
    <row r="1526" spans="1:26" ht="15.5">
      <c r="A1526" s="33"/>
      <c r="B1526" s="34"/>
      <c r="C1526" s="35"/>
      <c r="D1526" s="34"/>
      <c r="E1526" s="36"/>
      <c r="F1526" s="37"/>
      <c r="G1526" s="37"/>
      <c r="H1526" s="34"/>
      <c r="I1526" s="33"/>
      <c r="J1526" s="33"/>
      <c r="K1526" s="33"/>
      <c r="L1526" s="33"/>
      <c r="M1526" s="33"/>
      <c r="N1526" s="33"/>
      <c r="O1526" s="33"/>
      <c r="P1526" s="33"/>
      <c r="Q1526" s="33"/>
      <c r="R1526" s="33"/>
      <c r="S1526" s="33"/>
      <c r="T1526" s="33"/>
      <c r="U1526" s="33"/>
      <c r="V1526" s="33"/>
      <c r="W1526" s="33"/>
      <c r="X1526" s="33"/>
      <c r="Y1526" s="33"/>
      <c r="Z1526" s="33"/>
    </row>
    <row r="1527" spans="1:26" ht="15.5">
      <c r="A1527" s="33"/>
      <c r="B1527" s="34"/>
      <c r="C1527" s="35"/>
      <c r="D1527" s="34"/>
      <c r="E1527" s="36"/>
      <c r="F1527" s="37"/>
      <c r="G1527" s="37"/>
      <c r="H1527" s="34"/>
      <c r="I1527" s="33"/>
      <c r="J1527" s="33"/>
      <c r="K1527" s="33"/>
      <c r="L1527" s="33"/>
      <c r="M1527" s="33"/>
      <c r="N1527" s="33"/>
      <c r="O1527" s="33"/>
      <c r="P1527" s="33"/>
      <c r="Q1527" s="33"/>
      <c r="R1527" s="33"/>
      <c r="S1527" s="33"/>
      <c r="T1527" s="33"/>
      <c r="U1527" s="33"/>
      <c r="V1527" s="33"/>
      <c r="W1527" s="33"/>
      <c r="X1527" s="33"/>
      <c r="Y1527" s="33"/>
      <c r="Z1527" s="33"/>
    </row>
    <row r="1528" spans="1:26" ht="15.5">
      <c r="A1528" s="33"/>
      <c r="B1528" s="34"/>
      <c r="C1528" s="35"/>
      <c r="D1528" s="34"/>
      <c r="E1528" s="36"/>
      <c r="F1528" s="37"/>
      <c r="G1528" s="37"/>
      <c r="H1528" s="34"/>
      <c r="I1528" s="33"/>
      <c r="J1528" s="33"/>
      <c r="K1528" s="33"/>
      <c r="L1528" s="33"/>
      <c r="M1528" s="33"/>
      <c r="N1528" s="33"/>
      <c r="O1528" s="33"/>
      <c r="P1528" s="33"/>
      <c r="Q1528" s="33"/>
      <c r="R1528" s="33"/>
      <c r="S1528" s="33"/>
      <c r="T1528" s="33"/>
      <c r="U1528" s="33"/>
      <c r="V1528" s="33"/>
      <c r="W1528" s="33"/>
      <c r="X1528" s="33"/>
      <c r="Y1528" s="33"/>
      <c r="Z1528" s="33"/>
    </row>
    <row r="1529" spans="1:26" ht="15.5">
      <c r="A1529" s="33"/>
      <c r="B1529" s="34"/>
      <c r="C1529" s="35"/>
      <c r="D1529" s="34"/>
      <c r="E1529" s="36"/>
      <c r="F1529" s="37"/>
      <c r="G1529" s="37"/>
      <c r="H1529" s="34"/>
      <c r="I1529" s="33"/>
      <c r="J1529" s="33"/>
      <c r="K1529" s="33"/>
      <c r="L1529" s="33"/>
      <c r="M1529" s="33"/>
      <c r="N1529" s="33"/>
      <c r="O1529" s="33"/>
      <c r="P1529" s="33"/>
      <c r="Q1529" s="33"/>
      <c r="R1529" s="33"/>
      <c r="S1529" s="33"/>
      <c r="T1529" s="33"/>
      <c r="U1529" s="33"/>
      <c r="V1529" s="33"/>
      <c r="W1529" s="33"/>
      <c r="X1529" s="33"/>
      <c r="Y1529" s="33"/>
      <c r="Z1529" s="33"/>
    </row>
    <row r="1530" spans="1:26" ht="15.5">
      <c r="A1530" s="33"/>
      <c r="B1530" s="34"/>
      <c r="C1530" s="35"/>
      <c r="D1530" s="34"/>
      <c r="E1530" s="36"/>
      <c r="F1530" s="37"/>
      <c r="G1530" s="37"/>
      <c r="H1530" s="34"/>
      <c r="I1530" s="33"/>
      <c r="J1530" s="33"/>
      <c r="K1530" s="33"/>
      <c r="L1530" s="33"/>
      <c r="M1530" s="33"/>
      <c r="N1530" s="33"/>
      <c r="O1530" s="33"/>
      <c r="P1530" s="33"/>
      <c r="Q1530" s="33"/>
      <c r="R1530" s="33"/>
      <c r="S1530" s="33"/>
      <c r="T1530" s="33"/>
      <c r="U1530" s="33"/>
      <c r="V1530" s="33"/>
      <c r="W1530" s="33"/>
      <c r="X1530" s="33"/>
      <c r="Y1530" s="33"/>
      <c r="Z1530" s="33"/>
    </row>
    <row r="1531" spans="1:26" ht="15.75" customHeight="1">
      <c r="A1531" s="33"/>
      <c r="B1531" s="34"/>
      <c r="C1531" s="35"/>
      <c r="D1531" s="34"/>
      <c r="E1531" s="36"/>
      <c r="F1531" s="37"/>
      <c r="G1531" s="37"/>
      <c r="H1531" s="34"/>
      <c r="I1531" s="33"/>
      <c r="J1531" s="33"/>
      <c r="K1531" s="33"/>
      <c r="L1531" s="33"/>
      <c r="M1531" s="33"/>
      <c r="N1531" s="33"/>
      <c r="O1531" s="33"/>
      <c r="P1531" s="33"/>
      <c r="Q1531" s="33"/>
      <c r="R1531" s="33"/>
      <c r="S1531" s="33"/>
      <c r="T1531" s="33"/>
      <c r="U1531" s="33"/>
      <c r="V1531" s="33"/>
      <c r="W1531" s="33"/>
      <c r="X1531" s="33"/>
      <c r="Y1531" s="33"/>
      <c r="Z1531" s="33"/>
    </row>
    <row r="1532" spans="1:26" ht="15.75" customHeight="1">
      <c r="A1532" s="33"/>
      <c r="B1532" s="34"/>
      <c r="C1532" s="35"/>
      <c r="D1532" s="34"/>
      <c r="E1532" s="36"/>
      <c r="F1532" s="37"/>
      <c r="G1532" s="37"/>
      <c r="H1532" s="34"/>
      <c r="I1532" s="33"/>
      <c r="J1532" s="33"/>
      <c r="K1532" s="33"/>
      <c r="L1532" s="33"/>
      <c r="M1532" s="33"/>
      <c r="N1532" s="33"/>
      <c r="O1532" s="33"/>
      <c r="P1532" s="33"/>
      <c r="Q1532" s="33"/>
      <c r="R1532" s="33"/>
      <c r="S1532" s="33"/>
      <c r="T1532" s="33"/>
      <c r="U1532" s="33"/>
      <c r="V1532" s="33"/>
      <c r="W1532" s="33"/>
      <c r="X1532" s="33"/>
      <c r="Y1532" s="33"/>
      <c r="Z1532" s="33"/>
    </row>
  </sheetData>
  <mergeCells count="6">
    <mergeCell ref="A45:H45"/>
    <mergeCell ref="A1:H1"/>
    <mergeCell ref="A2:H2"/>
    <mergeCell ref="A20:H20"/>
    <mergeCell ref="A27:H27"/>
    <mergeCell ref="A38:H38"/>
  </mergeCells>
  <pageMargins left="0.23611111111111099" right="0.23611111111111099" top="0.74791666666666701" bottom="0.74791666666666701" header="0" footer="0"/>
  <pageSetup paperSize="9" scale="7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4.453125" defaultRowHeight="15" customHeight="1"/>
  <cols>
    <col min="1" max="1" width="5.81640625" customWidth="1"/>
    <col min="2" max="2" width="18" customWidth="1"/>
    <col min="3" max="3" width="72.81640625" customWidth="1"/>
    <col min="4" max="4" width="12.453125" customWidth="1"/>
    <col min="5" max="5" width="17.453125" customWidth="1"/>
    <col min="6" max="7" width="11.08984375" customWidth="1"/>
    <col min="8" max="8" width="76.453125" customWidth="1"/>
    <col min="9" max="26" width="8.7265625" customWidth="1"/>
  </cols>
  <sheetData>
    <row r="1" spans="1:26" ht="44.25" customHeight="1">
      <c r="A1" s="117" t="s">
        <v>1416</v>
      </c>
      <c r="B1" s="118"/>
      <c r="C1" s="118"/>
      <c r="D1" s="118"/>
      <c r="E1" s="118"/>
      <c r="F1" s="118"/>
      <c r="G1" s="118"/>
      <c r="H1" s="119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</row>
    <row r="2" spans="1:26" ht="14.25" customHeight="1">
      <c r="A2" s="120" t="s">
        <v>1417</v>
      </c>
      <c r="B2" s="113"/>
      <c r="C2" s="113"/>
      <c r="D2" s="113"/>
      <c r="E2" s="113"/>
      <c r="F2" s="113"/>
      <c r="G2" s="113"/>
      <c r="H2" s="116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3" spans="1:26" ht="14.25" customHeight="1">
      <c r="A3" s="102" t="s">
        <v>1</v>
      </c>
      <c r="B3" s="102" t="s">
        <v>2</v>
      </c>
      <c r="C3" s="103" t="s">
        <v>3</v>
      </c>
      <c r="D3" s="104" t="s">
        <v>4</v>
      </c>
      <c r="E3" s="104" t="s">
        <v>5</v>
      </c>
      <c r="F3" s="7" t="s">
        <v>6</v>
      </c>
      <c r="G3" s="102" t="s">
        <v>7</v>
      </c>
      <c r="H3" s="102" t="s">
        <v>8</v>
      </c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ht="15.5">
      <c r="A4" s="9">
        <v>1</v>
      </c>
      <c r="B4" s="10" t="s">
        <v>12</v>
      </c>
      <c r="C4" s="11" t="s">
        <v>13</v>
      </c>
      <c r="D4" s="11">
        <v>499</v>
      </c>
      <c r="E4" s="12">
        <v>184999</v>
      </c>
      <c r="F4" s="74">
        <v>45047</v>
      </c>
      <c r="G4" s="105" t="s">
        <v>412</v>
      </c>
      <c r="H4" s="15" t="s">
        <v>1418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spans="1:26" ht="14.25" customHeight="1">
      <c r="A5" s="11">
        <v>2</v>
      </c>
      <c r="B5" s="10"/>
      <c r="C5" s="11"/>
      <c r="D5" s="11"/>
      <c r="E5" s="106"/>
      <c r="F5" s="32"/>
      <c r="G5" s="17"/>
      <c r="H5" s="107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spans="1:26" ht="14.25" customHeight="1">
      <c r="A6" s="11">
        <v>3</v>
      </c>
      <c r="B6" s="10"/>
      <c r="C6" s="11"/>
      <c r="D6" s="11"/>
      <c r="E6" s="106"/>
      <c r="F6" s="32"/>
      <c r="G6" s="17"/>
      <c r="H6" s="107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spans="1:26" ht="14.25" customHeight="1">
      <c r="A7" s="11">
        <v>4</v>
      </c>
      <c r="B7" s="10"/>
      <c r="C7" s="11"/>
      <c r="D7" s="11"/>
      <c r="E7" s="106"/>
      <c r="F7" s="32"/>
      <c r="G7" s="17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4.25" customHeight="1">
      <c r="A8" s="9">
        <v>5</v>
      </c>
      <c r="B8" s="10"/>
      <c r="C8" s="11"/>
      <c r="D8" s="11"/>
      <c r="E8" s="106"/>
      <c r="F8" s="32"/>
      <c r="G8" s="32"/>
      <c r="H8" s="108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4.25" customHeight="1">
      <c r="A9" s="11"/>
      <c r="B9" s="109"/>
      <c r="C9" s="29"/>
      <c r="D9" s="10"/>
      <c r="E9" s="18"/>
      <c r="F9" s="32"/>
      <c r="G9" s="17"/>
      <c r="H9" s="107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4.25" customHeight="1">
      <c r="A10" s="11"/>
      <c r="B10" s="110"/>
      <c r="C10" s="29"/>
      <c r="D10" s="10" t="s">
        <v>1419</v>
      </c>
      <c r="E10" s="18">
        <f>SUM(E4:E9)</f>
        <v>184999</v>
      </c>
      <c r="F10" s="65"/>
      <c r="G10" s="24"/>
      <c r="H10" s="1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14.25" customHeight="1">
      <c r="A11" s="50"/>
      <c r="B11" s="50"/>
      <c r="C11" s="50"/>
      <c r="D11" s="50"/>
      <c r="E11" s="50"/>
      <c r="F11" s="111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6" ht="14.25" customHeight="1">
      <c r="A12" s="50"/>
      <c r="B12" s="50"/>
      <c r="C12" s="50"/>
      <c r="D12" s="50"/>
      <c r="E12" s="50"/>
      <c r="F12" s="111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6" ht="14.25" customHeight="1">
      <c r="A13" s="50"/>
      <c r="B13" s="50"/>
      <c r="C13" s="50"/>
      <c r="D13" s="50"/>
      <c r="E13" s="50"/>
      <c r="F13" s="111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6" ht="14.25" customHeight="1">
      <c r="A14" s="50"/>
      <c r="B14" s="50"/>
      <c r="C14" s="50"/>
      <c r="D14" s="50"/>
      <c r="E14" s="50"/>
      <c r="F14" s="111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6" ht="14.25" customHeight="1">
      <c r="A15" s="50"/>
      <c r="B15" s="50"/>
      <c r="C15" s="50"/>
      <c r="D15" s="50"/>
      <c r="E15" s="50"/>
      <c r="F15" s="111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</row>
    <row r="16" spans="1:26" ht="14.25" customHeight="1">
      <c r="A16" s="50"/>
      <c r="B16" s="50"/>
      <c r="C16" s="50"/>
      <c r="D16" s="50"/>
      <c r="E16" s="50"/>
      <c r="F16" s="111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spans="1:26" ht="14.25" customHeight="1">
      <c r="A17" s="50"/>
      <c r="B17" s="50"/>
      <c r="C17" s="50"/>
      <c r="D17" s="50"/>
      <c r="E17" s="50"/>
      <c r="F17" s="111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6" ht="14.25" customHeight="1">
      <c r="A18" s="50"/>
      <c r="B18" s="50"/>
      <c r="C18" s="50"/>
      <c r="D18" s="50"/>
      <c r="E18" s="50"/>
      <c r="F18" s="111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</row>
    <row r="19" spans="1:26" ht="14.25" customHeight="1">
      <c r="A19" s="50"/>
      <c r="B19" s="50"/>
      <c r="C19" s="50"/>
      <c r="D19" s="50"/>
      <c r="E19" s="50"/>
      <c r="F19" s="111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6" ht="14.25" customHeight="1">
      <c r="A20" s="50"/>
      <c r="B20" s="50"/>
      <c r="C20" s="50"/>
      <c r="D20" s="50"/>
      <c r="E20" s="50"/>
      <c r="F20" s="111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</row>
    <row r="21" spans="1:26" ht="14.25" customHeight="1">
      <c r="A21" s="50"/>
      <c r="B21" s="50"/>
      <c r="C21" s="50"/>
      <c r="D21" s="50"/>
      <c r="E21" s="50"/>
      <c r="F21" s="111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spans="1:26" ht="14.25" customHeight="1">
      <c r="A22" s="50"/>
      <c r="B22" s="50"/>
      <c r="C22" s="50"/>
      <c r="D22" s="50"/>
      <c r="E22" s="50"/>
      <c r="F22" s="111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</row>
    <row r="23" spans="1:26" ht="14.25" customHeight="1">
      <c r="A23" s="50"/>
      <c r="B23" s="50"/>
      <c r="C23" s="50"/>
      <c r="D23" s="50"/>
      <c r="E23" s="50"/>
      <c r="F23" s="111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</row>
    <row r="24" spans="1:26" ht="14.25" customHeight="1">
      <c r="A24" s="50"/>
      <c r="B24" s="50"/>
      <c r="C24" s="50"/>
      <c r="D24" s="50"/>
      <c r="E24" s="50"/>
      <c r="F24" s="111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</row>
    <row r="25" spans="1:26" ht="14.25" customHeight="1">
      <c r="A25" s="50"/>
      <c r="B25" s="50"/>
      <c r="C25" s="50"/>
      <c r="D25" s="50"/>
      <c r="E25" s="50"/>
      <c r="F25" s="111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</row>
    <row r="26" spans="1:26" ht="14.25" customHeight="1">
      <c r="A26" s="50"/>
      <c r="B26" s="50"/>
      <c r="C26" s="50"/>
      <c r="D26" s="50"/>
      <c r="E26" s="50"/>
      <c r="F26" s="111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</row>
    <row r="27" spans="1:26" ht="14.25" customHeight="1">
      <c r="A27" s="50"/>
      <c r="B27" s="50"/>
      <c r="C27" s="50"/>
      <c r="D27" s="50"/>
      <c r="E27" s="50"/>
      <c r="F27" s="111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</row>
    <row r="28" spans="1:26" ht="14.25" customHeight="1">
      <c r="A28" s="50"/>
      <c r="B28" s="50"/>
      <c r="C28" s="50"/>
      <c r="D28" s="50"/>
      <c r="E28" s="50"/>
      <c r="F28" s="111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</row>
    <row r="29" spans="1:26" ht="14.25" customHeight="1">
      <c r="A29" s="50"/>
      <c r="B29" s="50"/>
      <c r="C29" s="50"/>
      <c r="D29" s="50"/>
      <c r="E29" s="50"/>
      <c r="F29" s="111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</row>
    <row r="30" spans="1:26" ht="14.25" customHeight="1">
      <c r="A30" s="50"/>
      <c r="B30" s="50"/>
      <c r="C30" s="50"/>
      <c r="D30" s="50"/>
      <c r="E30" s="50"/>
      <c r="F30" s="111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</row>
    <row r="31" spans="1:26" ht="14.25" customHeight="1">
      <c r="A31" s="50"/>
      <c r="B31" s="50"/>
      <c r="C31" s="50"/>
      <c r="D31" s="50"/>
      <c r="E31" s="50"/>
      <c r="F31" s="111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</row>
    <row r="32" spans="1:26" ht="14.25" customHeight="1">
      <c r="A32" s="50"/>
      <c r="B32" s="50"/>
      <c r="C32" s="50"/>
      <c r="D32" s="50"/>
      <c r="E32" s="50"/>
      <c r="F32" s="111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</row>
    <row r="33" spans="1:26" ht="14.25" customHeight="1">
      <c r="A33" s="50"/>
      <c r="B33" s="50"/>
      <c r="C33" s="50"/>
      <c r="D33" s="50"/>
      <c r="E33" s="50"/>
      <c r="F33" s="111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</row>
    <row r="34" spans="1:26" ht="14.25" customHeight="1">
      <c r="A34" s="50"/>
      <c r="B34" s="50"/>
      <c r="C34" s="50"/>
      <c r="D34" s="50"/>
      <c r="E34" s="50"/>
      <c r="F34" s="111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</row>
    <row r="35" spans="1:26" ht="14.25" customHeight="1">
      <c r="A35" s="50"/>
      <c r="B35" s="50"/>
      <c r="C35" s="50"/>
      <c r="D35" s="50"/>
      <c r="E35" s="50"/>
      <c r="F35" s="111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</row>
    <row r="36" spans="1:26" ht="14.25" customHeight="1">
      <c r="A36" s="50"/>
      <c r="B36" s="50"/>
      <c r="C36" s="50"/>
      <c r="D36" s="50"/>
      <c r="E36" s="50"/>
      <c r="F36" s="111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</row>
    <row r="37" spans="1:26" ht="14.25" customHeight="1">
      <c r="A37" s="50"/>
      <c r="B37" s="50"/>
      <c r="C37" s="50"/>
      <c r="D37" s="50"/>
      <c r="E37" s="50"/>
      <c r="F37" s="111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</row>
    <row r="38" spans="1:26" ht="14.25" customHeight="1">
      <c r="A38" s="50"/>
      <c r="B38" s="50"/>
      <c r="C38" s="50"/>
      <c r="D38" s="50"/>
      <c r="E38" s="50"/>
      <c r="F38" s="111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6" ht="14.25" customHeight="1">
      <c r="A39" s="50"/>
      <c r="B39" s="50"/>
      <c r="C39" s="50"/>
      <c r="D39" s="50"/>
      <c r="E39" s="50"/>
      <c r="F39" s="111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</row>
    <row r="40" spans="1:26" ht="14.25" customHeight="1">
      <c r="A40" s="50"/>
      <c r="B40" s="50"/>
      <c r="C40" s="50"/>
      <c r="D40" s="50"/>
      <c r="E40" s="50"/>
      <c r="F40" s="111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</row>
    <row r="41" spans="1:26" ht="14.25" customHeight="1">
      <c r="A41" s="50"/>
      <c r="B41" s="50"/>
      <c r="C41" s="50"/>
      <c r="D41" s="50"/>
      <c r="E41" s="50"/>
      <c r="F41" s="111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</row>
    <row r="42" spans="1:26" ht="14.25" customHeight="1">
      <c r="A42" s="50"/>
      <c r="B42" s="50"/>
      <c r="C42" s="50"/>
      <c r="D42" s="50"/>
      <c r="E42" s="50"/>
      <c r="F42" s="111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</row>
    <row r="43" spans="1:26" ht="14.25" customHeight="1">
      <c r="A43" s="50"/>
      <c r="B43" s="50"/>
      <c r="C43" s="50"/>
      <c r="D43" s="50"/>
      <c r="E43" s="50"/>
      <c r="F43" s="111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</row>
    <row r="44" spans="1:26" ht="14.25" customHeight="1">
      <c r="A44" s="50"/>
      <c r="B44" s="50"/>
      <c r="C44" s="50"/>
      <c r="D44" s="50"/>
      <c r="E44" s="50"/>
      <c r="F44" s="111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</row>
    <row r="45" spans="1:26" ht="14.25" customHeight="1">
      <c r="A45" s="50"/>
      <c r="B45" s="50"/>
      <c r="C45" s="50"/>
      <c r="D45" s="50"/>
      <c r="E45" s="50"/>
      <c r="F45" s="111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</row>
    <row r="46" spans="1:26" ht="14.25" customHeight="1">
      <c r="A46" s="50"/>
      <c r="B46" s="50"/>
      <c r="C46" s="50"/>
      <c r="D46" s="50"/>
      <c r="E46" s="50"/>
      <c r="F46" s="111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</row>
    <row r="47" spans="1:26" ht="14.25" customHeight="1">
      <c r="A47" s="50"/>
      <c r="B47" s="50"/>
      <c r="C47" s="50"/>
      <c r="D47" s="50"/>
      <c r="E47" s="50"/>
      <c r="F47" s="111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</row>
    <row r="48" spans="1:26" ht="14.25" customHeight="1">
      <c r="A48" s="50"/>
      <c r="B48" s="50"/>
      <c r="C48" s="50"/>
      <c r="D48" s="50"/>
      <c r="E48" s="50"/>
      <c r="F48" s="111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</row>
    <row r="49" spans="1:26" ht="14.25" customHeight="1">
      <c r="A49" s="50"/>
      <c r="B49" s="50"/>
      <c r="C49" s="50"/>
      <c r="D49" s="50"/>
      <c r="E49" s="50"/>
      <c r="F49" s="111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</row>
    <row r="50" spans="1:26" ht="14.25" customHeight="1">
      <c r="A50" s="50"/>
      <c r="B50" s="50"/>
      <c r="C50" s="50"/>
      <c r="D50" s="50"/>
      <c r="E50" s="50"/>
      <c r="F50" s="111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</row>
    <row r="51" spans="1:26" ht="14.25" customHeight="1">
      <c r="A51" s="50"/>
      <c r="B51" s="50"/>
      <c r="C51" s="50"/>
      <c r="D51" s="50"/>
      <c r="E51" s="50"/>
      <c r="F51" s="111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</row>
    <row r="52" spans="1:26" ht="14.25" customHeight="1">
      <c r="A52" s="50"/>
      <c r="B52" s="50"/>
      <c r="C52" s="50"/>
      <c r="D52" s="50"/>
      <c r="E52" s="50"/>
      <c r="F52" s="111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</row>
    <row r="53" spans="1:26" ht="14.25" customHeight="1">
      <c r="A53" s="50"/>
      <c r="B53" s="50"/>
      <c r="C53" s="50"/>
      <c r="D53" s="50"/>
      <c r="E53" s="50"/>
      <c r="F53" s="111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</row>
    <row r="54" spans="1:26" ht="14.25" customHeight="1">
      <c r="A54" s="50"/>
      <c r="B54" s="50"/>
      <c r="C54" s="50"/>
      <c r="D54" s="50"/>
      <c r="E54" s="50"/>
      <c r="F54" s="111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</row>
    <row r="55" spans="1:26" ht="14.25" customHeight="1">
      <c r="A55" s="50"/>
      <c r="B55" s="50"/>
      <c r="C55" s="50"/>
      <c r="D55" s="50"/>
      <c r="E55" s="50"/>
      <c r="F55" s="111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</row>
    <row r="56" spans="1:26" ht="14.25" customHeight="1">
      <c r="A56" s="50"/>
      <c r="B56" s="50"/>
      <c r="C56" s="50"/>
      <c r="D56" s="50"/>
      <c r="E56" s="50"/>
      <c r="F56" s="111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</row>
    <row r="57" spans="1:26" ht="14.25" customHeight="1">
      <c r="A57" s="50"/>
      <c r="B57" s="50"/>
      <c r="C57" s="50"/>
      <c r="D57" s="50"/>
      <c r="E57" s="50"/>
      <c r="F57" s="111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</row>
    <row r="58" spans="1:26" ht="14.25" customHeight="1">
      <c r="A58" s="50"/>
      <c r="B58" s="50"/>
      <c r="C58" s="50"/>
      <c r="D58" s="50"/>
      <c r="E58" s="50"/>
      <c r="F58" s="111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</row>
    <row r="59" spans="1:26" ht="14.25" customHeight="1">
      <c r="A59" s="50"/>
      <c r="B59" s="50"/>
      <c r="C59" s="50"/>
      <c r="D59" s="50"/>
      <c r="E59" s="50"/>
      <c r="F59" s="111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</row>
    <row r="60" spans="1:26" ht="14.25" customHeight="1">
      <c r="A60" s="50"/>
      <c r="B60" s="50"/>
      <c r="C60" s="50"/>
      <c r="D60" s="50"/>
      <c r="E60" s="50"/>
      <c r="F60" s="111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</row>
    <row r="61" spans="1:26" ht="14.25" customHeight="1">
      <c r="A61" s="50"/>
      <c r="B61" s="50"/>
      <c r="C61" s="50"/>
      <c r="D61" s="50"/>
      <c r="E61" s="50"/>
      <c r="F61" s="111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</row>
    <row r="62" spans="1:26" ht="14.25" customHeight="1">
      <c r="A62" s="50"/>
      <c r="B62" s="50"/>
      <c r="C62" s="50"/>
      <c r="D62" s="50"/>
      <c r="E62" s="50"/>
      <c r="F62" s="111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</row>
    <row r="63" spans="1:26" ht="14.25" customHeight="1">
      <c r="A63" s="50"/>
      <c r="B63" s="50"/>
      <c r="C63" s="50"/>
      <c r="D63" s="50"/>
      <c r="E63" s="50"/>
      <c r="F63" s="111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</row>
    <row r="64" spans="1:26" ht="14.25" customHeight="1">
      <c r="A64" s="50"/>
      <c r="B64" s="50"/>
      <c r="C64" s="50"/>
      <c r="D64" s="50"/>
      <c r="E64" s="50"/>
      <c r="F64" s="111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</row>
    <row r="65" spans="1:26" ht="14.25" customHeight="1">
      <c r="A65" s="50"/>
      <c r="B65" s="50"/>
      <c r="C65" s="50"/>
      <c r="D65" s="50"/>
      <c r="E65" s="50"/>
      <c r="F65" s="111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</row>
    <row r="66" spans="1:26" ht="14.25" customHeight="1">
      <c r="A66" s="50"/>
      <c r="B66" s="50"/>
      <c r="C66" s="50"/>
      <c r="D66" s="50"/>
      <c r="E66" s="50"/>
      <c r="F66" s="111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</row>
    <row r="67" spans="1:26" ht="14.25" customHeight="1">
      <c r="A67" s="50"/>
      <c r="B67" s="50"/>
      <c r="C67" s="50"/>
      <c r="D67" s="50"/>
      <c r="E67" s="50"/>
      <c r="F67" s="111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</row>
    <row r="68" spans="1:26" ht="14.25" customHeight="1">
      <c r="A68" s="50"/>
      <c r="B68" s="50"/>
      <c r="C68" s="50"/>
      <c r="D68" s="50"/>
      <c r="E68" s="50"/>
      <c r="F68" s="111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</row>
    <row r="69" spans="1:26" ht="14.25" customHeight="1">
      <c r="A69" s="50"/>
      <c r="B69" s="50"/>
      <c r="C69" s="50"/>
      <c r="D69" s="50"/>
      <c r="E69" s="50"/>
      <c r="F69" s="111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</row>
    <row r="70" spans="1:26" ht="14.25" customHeight="1">
      <c r="A70" s="50"/>
      <c r="B70" s="50"/>
      <c r="C70" s="50"/>
      <c r="D70" s="50"/>
      <c r="E70" s="50"/>
      <c r="F70" s="111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</row>
    <row r="71" spans="1:26" ht="14.25" customHeight="1">
      <c r="A71" s="50"/>
      <c r="B71" s="50"/>
      <c r="C71" s="50"/>
      <c r="D71" s="50"/>
      <c r="E71" s="50"/>
      <c r="F71" s="111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</row>
    <row r="72" spans="1:26" ht="14.25" customHeight="1">
      <c r="A72" s="50"/>
      <c r="B72" s="50"/>
      <c r="C72" s="50"/>
      <c r="D72" s="50"/>
      <c r="E72" s="50"/>
      <c r="F72" s="111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</row>
    <row r="73" spans="1:26" ht="14.25" customHeight="1">
      <c r="A73" s="50"/>
      <c r="B73" s="50"/>
      <c r="C73" s="50"/>
      <c r="D73" s="50"/>
      <c r="E73" s="50"/>
      <c r="F73" s="111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</row>
    <row r="74" spans="1:26" ht="14.25" customHeight="1">
      <c r="A74" s="50"/>
      <c r="B74" s="50"/>
      <c r="C74" s="50"/>
      <c r="D74" s="50"/>
      <c r="E74" s="50"/>
      <c r="F74" s="111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</row>
    <row r="75" spans="1:26" ht="14.25" customHeight="1">
      <c r="A75" s="50"/>
      <c r="B75" s="50"/>
      <c r="C75" s="50"/>
      <c r="D75" s="50"/>
      <c r="E75" s="50"/>
      <c r="F75" s="111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</row>
    <row r="76" spans="1:26" ht="14.25" customHeight="1">
      <c r="A76" s="50"/>
      <c r="B76" s="50"/>
      <c r="C76" s="50"/>
      <c r="D76" s="50"/>
      <c r="E76" s="50"/>
      <c r="F76" s="111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</row>
    <row r="77" spans="1:26" ht="14.25" customHeight="1">
      <c r="A77" s="50"/>
      <c r="B77" s="50"/>
      <c r="C77" s="50"/>
      <c r="D77" s="50"/>
      <c r="E77" s="50"/>
      <c r="F77" s="111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</row>
    <row r="78" spans="1:26" ht="14.25" customHeight="1">
      <c r="A78" s="50"/>
      <c r="B78" s="50"/>
      <c r="C78" s="50"/>
      <c r="D78" s="50"/>
      <c r="E78" s="50"/>
      <c r="F78" s="111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</row>
    <row r="79" spans="1:26" ht="14.25" customHeight="1">
      <c r="A79" s="50"/>
      <c r="B79" s="50"/>
      <c r="C79" s="50"/>
      <c r="D79" s="50"/>
      <c r="E79" s="50"/>
      <c r="F79" s="111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</row>
    <row r="80" spans="1:26" ht="14.25" customHeight="1">
      <c r="A80" s="50"/>
      <c r="B80" s="50"/>
      <c r="C80" s="50"/>
      <c r="D80" s="50"/>
      <c r="E80" s="50"/>
      <c r="F80" s="111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</row>
    <row r="81" spans="1:26" ht="14.25" customHeight="1">
      <c r="A81" s="50"/>
      <c r="B81" s="50"/>
      <c r="C81" s="50"/>
      <c r="D81" s="50"/>
      <c r="E81" s="50"/>
      <c r="F81" s="111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</row>
    <row r="82" spans="1:26" ht="14.25" customHeight="1">
      <c r="A82" s="50"/>
      <c r="B82" s="50"/>
      <c r="C82" s="50"/>
      <c r="D82" s="50"/>
      <c r="E82" s="50"/>
      <c r="F82" s="111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</row>
    <row r="83" spans="1:26" ht="14.25" customHeight="1">
      <c r="A83" s="50"/>
      <c r="B83" s="50"/>
      <c r="C83" s="50"/>
      <c r="D83" s="50"/>
      <c r="E83" s="50"/>
      <c r="F83" s="111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</row>
    <row r="84" spans="1:26" ht="14.25" customHeight="1">
      <c r="A84" s="50"/>
      <c r="B84" s="50"/>
      <c r="C84" s="50"/>
      <c r="D84" s="50"/>
      <c r="E84" s="50"/>
      <c r="F84" s="111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</row>
    <row r="85" spans="1:26" ht="14.25" customHeight="1">
      <c r="A85" s="50"/>
      <c r="B85" s="50"/>
      <c r="C85" s="50"/>
      <c r="D85" s="50"/>
      <c r="E85" s="50"/>
      <c r="F85" s="111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</row>
    <row r="86" spans="1:26" ht="14.25" customHeight="1">
      <c r="A86" s="50"/>
      <c r="B86" s="50"/>
      <c r="C86" s="50"/>
      <c r="D86" s="50"/>
      <c r="E86" s="50"/>
      <c r="F86" s="111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</row>
    <row r="87" spans="1:26" ht="14.25" customHeight="1">
      <c r="A87" s="50"/>
      <c r="B87" s="50"/>
      <c r="C87" s="50"/>
      <c r="D87" s="50"/>
      <c r="E87" s="50"/>
      <c r="F87" s="111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</row>
    <row r="88" spans="1:26" ht="14.25" customHeight="1">
      <c r="A88" s="50"/>
      <c r="B88" s="50"/>
      <c r="C88" s="50"/>
      <c r="D88" s="50"/>
      <c r="E88" s="50"/>
      <c r="F88" s="111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</row>
    <row r="89" spans="1:26" ht="14.25" customHeight="1">
      <c r="A89" s="50"/>
      <c r="B89" s="50"/>
      <c r="C89" s="50"/>
      <c r="D89" s="50"/>
      <c r="E89" s="50"/>
      <c r="F89" s="111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</row>
    <row r="90" spans="1:26" ht="14.25" customHeight="1">
      <c r="A90" s="50"/>
      <c r="B90" s="50"/>
      <c r="C90" s="50"/>
      <c r="D90" s="50"/>
      <c r="E90" s="50"/>
      <c r="F90" s="111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</row>
    <row r="91" spans="1:26" ht="14.25" customHeight="1">
      <c r="A91" s="50"/>
      <c r="B91" s="50"/>
      <c r="C91" s="50"/>
      <c r="D91" s="50"/>
      <c r="E91" s="50"/>
      <c r="F91" s="111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</row>
    <row r="92" spans="1:26" ht="14.25" customHeight="1">
      <c r="A92" s="50"/>
      <c r="B92" s="50"/>
      <c r="C92" s="50"/>
      <c r="D92" s="50"/>
      <c r="E92" s="50"/>
      <c r="F92" s="111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</row>
    <row r="93" spans="1:26" ht="14.25" customHeight="1">
      <c r="A93" s="50"/>
      <c r="B93" s="50"/>
      <c r="C93" s="50"/>
      <c r="D93" s="50"/>
      <c r="E93" s="50"/>
      <c r="F93" s="111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</row>
    <row r="94" spans="1:26" ht="14.25" customHeight="1">
      <c r="A94" s="50"/>
      <c r="B94" s="50"/>
      <c r="C94" s="50"/>
      <c r="D94" s="50"/>
      <c r="E94" s="50"/>
      <c r="F94" s="111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</row>
    <row r="95" spans="1:26" ht="14.25" customHeight="1">
      <c r="A95" s="50"/>
      <c r="B95" s="50"/>
      <c r="C95" s="50"/>
      <c r="D95" s="50"/>
      <c r="E95" s="50"/>
      <c r="F95" s="111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</row>
    <row r="96" spans="1:26" ht="14.25" customHeight="1">
      <c r="A96" s="50"/>
      <c r="B96" s="50"/>
      <c r="C96" s="50"/>
      <c r="D96" s="50"/>
      <c r="E96" s="50"/>
      <c r="F96" s="111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</row>
    <row r="97" spans="1:26" ht="14.25" customHeight="1">
      <c r="A97" s="50"/>
      <c r="B97" s="50"/>
      <c r="C97" s="50"/>
      <c r="D97" s="50"/>
      <c r="E97" s="50"/>
      <c r="F97" s="111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</row>
    <row r="98" spans="1:26" ht="14.25" customHeight="1">
      <c r="A98" s="50"/>
      <c r="B98" s="50"/>
      <c r="C98" s="50"/>
      <c r="D98" s="50"/>
      <c r="E98" s="50"/>
      <c r="F98" s="111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</row>
    <row r="99" spans="1:26" ht="14.25" customHeight="1">
      <c r="A99" s="50"/>
      <c r="B99" s="50"/>
      <c r="C99" s="50"/>
      <c r="D99" s="50"/>
      <c r="E99" s="50"/>
      <c r="F99" s="111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</row>
    <row r="100" spans="1:26" ht="14.25" customHeight="1">
      <c r="A100" s="50"/>
      <c r="B100" s="50"/>
      <c r="C100" s="50"/>
      <c r="D100" s="50"/>
      <c r="E100" s="50"/>
      <c r="F100" s="111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</row>
    <row r="101" spans="1:26" ht="14.25" customHeight="1">
      <c r="A101" s="50"/>
      <c r="B101" s="50"/>
      <c r="C101" s="50"/>
      <c r="D101" s="50"/>
      <c r="E101" s="50"/>
      <c r="F101" s="111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</row>
    <row r="102" spans="1:26" ht="14.25" customHeight="1">
      <c r="A102" s="50"/>
      <c r="B102" s="50"/>
      <c r="C102" s="50"/>
      <c r="D102" s="50"/>
      <c r="E102" s="50"/>
      <c r="F102" s="111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</row>
    <row r="103" spans="1:26" ht="14.25" customHeight="1">
      <c r="A103" s="50"/>
      <c r="B103" s="50"/>
      <c r="C103" s="50"/>
      <c r="D103" s="50"/>
      <c r="E103" s="50"/>
      <c r="F103" s="111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</row>
    <row r="104" spans="1:26" ht="14.25" customHeight="1">
      <c r="A104" s="50"/>
      <c r="B104" s="50"/>
      <c r="C104" s="50"/>
      <c r="D104" s="50"/>
      <c r="E104" s="50"/>
      <c r="F104" s="111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</row>
    <row r="105" spans="1:26" ht="14.25" customHeight="1">
      <c r="A105" s="50"/>
      <c r="B105" s="50"/>
      <c r="C105" s="50"/>
      <c r="D105" s="50"/>
      <c r="E105" s="50"/>
      <c r="F105" s="111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</row>
    <row r="106" spans="1:26" ht="14.25" customHeight="1">
      <c r="A106" s="50"/>
      <c r="B106" s="50"/>
      <c r="C106" s="50"/>
      <c r="D106" s="50"/>
      <c r="E106" s="50"/>
      <c r="F106" s="111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</row>
    <row r="107" spans="1:26" ht="14.25" customHeight="1">
      <c r="A107" s="50"/>
      <c r="B107" s="50"/>
      <c r="C107" s="50"/>
      <c r="D107" s="50"/>
      <c r="E107" s="50"/>
      <c r="F107" s="111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</row>
    <row r="108" spans="1:26" ht="14.25" customHeight="1">
      <c r="A108" s="50"/>
      <c r="B108" s="50"/>
      <c r="C108" s="50"/>
      <c r="D108" s="50"/>
      <c r="E108" s="50"/>
      <c r="F108" s="111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</row>
    <row r="109" spans="1:26" ht="14.25" customHeight="1">
      <c r="A109" s="50"/>
      <c r="B109" s="50"/>
      <c r="C109" s="50"/>
      <c r="D109" s="50"/>
      <c r="E109" s="50"/>
      <c r="F109" s="111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</row>
    <row r="110" spans="1:26" ht="14.25" customHeight="1">
      <c r="A110" s="50"/>
      <c r="B110" s="50"/>
      <c r="C110" s="50"/>
      <c r="D110" s="50"/>
      <c r="E110" s="50"/>
      <c r="F110" s="111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</row>
    <row r="111" spans="1:26" ht="14.25" customHeight="1">
      <c r="A111" s="50"/>
      <c r="B111" s="50"/>
      <c r="C111" s="50"/>
      <c r="D111" s="50"/>
      <c r="E111" s="50"/>
      <c r="F111" s="111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</row>
    <row r="112" spans="1:26" ht="14.25" customHeight="1">
      <c r="A112" s="50"/>
      <c r="B112" s="50"/>
      <c r="C112" s="50"/>
      <c r="D112" s="50"/>
      <c r="E112" s="50"/>
      <c r="F112" s="111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</row>
    <row r="113" spans="1:26" ht="14.25" customHeight="1">
      <c r="A113" s="50"/>
      <c r="B113" s="50"/>
      <c r="C113" s="50"/>
      <c r="D113" s="50"/>
      <c r="E113" s="50"/>
      <c r="F113" s="111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</row>
    <row r="114" spans="1:26" ht="14.25" customHeight="1">
      <c r="A114" s="50"/>
      <c r="B114" s="50"/>
      <c r="C114" s="50"/>
      <c r="D114" s="50"/>
      <c r="E114" s="50"/>
      <c r="F114" s="111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</row>
    <row r="115" spans="1:26" ht="14.25" customHeight="1">
      <c r="A115" s="50"/>
      <c r="B115" s="50"/>
      <c r="C115" s="50"/>
      <c r="D115" s="50"/>
      <c r="E115" s="50"/>
      <c r="F115" s="111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</row>
    <row r="116" spans="1:26" ht="14.25" customHeight="1">
      <c r="A116" s="50"/>
      <c r="B116" s="50"/>
      <c r="C116" s="50"/>
      <c r="D116" s="50"/>
      <c r="E116" s="50"/>
      <c r="F116" s="111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</row>
    <row r="117" spans="1:26" ht="14.25" customHeight="1">
      <c r="A117" s="50"/>
      <c r="B117" s="50"/>
      <c r="C117" s="50"/>
      <c r="D117" s="50"/>
      <c r="E117" s="50"/>
      <c r="F117" s="111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</row>
    <row r="118" spans="1:26" ht="14.25" customHeight="1">
      <c r="A118" s="50"/>
      <c r="B118" s="50"/>
      <c r="C118" s="50"/>
      <c r="D118" s="50"/>
      <c r="E118" s="50"/>
      <c r="F118" s="111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</row>
    <row r="119" spans="1:26" ht="14.25" customHeight="1">
      <c r="A119" s="50"/>
      <c r="B119" s="50"/>
      <c r="C119" s="50"/>
      <c r="D119" s="50"/>
      <c r="E119" s="50"/>
      <c r="F119" s="111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</row>
    <row r="120" spans="1:26" ht="14.25" customHeight="1">
      <c r="A120" s="50"/>
      <c r="B120" s="50"/>
      <c r="C120" s="50"/>
      <c r="D120" s="50"/>
      <c r="E120" s="50"/>
      <c r="F120" s="111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</row>
    <row r="121" spans="1:26" ht="14.25" customHeight="1">
      <c r="A121" s="50"/>
      <c r="B121" s="50"/>
      <c r="C121" s="50"/>
      <c r="D121" s="50"/>
      <c r="E121" s="50"/>
      <c r="F121" s="111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</row>
    <row r="122" spans="1:26" ht="14.25" customHeight="1">
      <c r="A122" s="50"/>
      <c r="B122" s="50"/>
      <c r="C122" s="50"/>
      <c r="D122" s="50"/>
      <c r="E122" s="50"/>
      <c r="F122" s="111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</row>
    <row r="123" spans="1:26" ht="14.25" customHeight="1">
      <c r="A123" s="50"/>
      <c r="B123" s="50"/>
      <c r="C123" s="50"/>
      <c r="D123" s="50"/>
      <c r="E123" s="50"/>
      <c r="F123" s="111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</row>
    <row r="124" spans="1:26" ht="14.25" customHeight="1">
      <c r="A124" s="50"/>
      <c r="B124" s="50"/>
      <c r="C124" s="50"/>
      <c r="D124" s="50"/>
      <c r="E124" s="50"/>
      <c r="F124" s="111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</row>
    <row r="125" spans="1:26" ht="14.25" customHeight="1">
      <c r="A125" s="50"/>
      <c r="B125" s="50"/>
      <c r="C125" s="50"/>
      <c r="D125" s="50"/>
      <c r="E125" s="50"/>
      <c r="F125" s="111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</row>
    <row r="126" spans="1:26" ht="14.25" customHeight="1">
      <c r="A126" s="50"/>
      <c r="B126" s="50"/>
      <c r="C126" s="50"/>
      <c r="D126" s="50"/>
      <c r="E126" s="50"/>
      <c r="F126" s="111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</row>
    <row r="127" spans="1:26" ht="14.25" customHeight="1">
      <c r="A127" s="50"/>
      <c r="B127" s="50"/>
      <c r="C127" s="50"/>
      <c r="D127" s="50"/>
      <c r="E127" s="50"/>
      <c r="F127" s="111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</row>
    <row r="128" spans="1:26" ht="14.25" customHeight="1">
      <c r="A128" s="50"/>
      <c r="B128" s="50"/>
      <c r="C128" s="50"/>
      <c r="D128" s="50"/>
      <c r="E128" s="50"/>
      <c r="F128" s="111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</row>
    <row r="129" spans="1:26" ht="14.25" customHeight="1">
      <c r="A129" s="50"/>
      <c r="B129" s="50"/>
      <c r="C129" s="50"/>
      <c r="D129" s="50"/>
      <c r="E129" s="50"/>
      <c r="F129" s="111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</row>
    <row r="130" spans="1:26" ht="14.25" customHeight="1">
      <c r="A130" s="50"/>
      <c r="B130" s="50"/>
      <c r="C130" s="50"/>
      <c r="D130" s="50"/>
      <c r="E130" s="50"/>
      <c r="F130" s="111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</row>
    <row r="131" spans="1:26" ht="14.25" customHeight="1">
      <c r="A131" s="50"/>
      <c r="B131" s="50"/>
      <c r="C131" s="50"/>
      <c r="D131" s="50"/>
      <c r="E131" s="50"/>
      <c r="F131" s="111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</row>
    <row r="132" spans="1:26" ht="14.25" customHeight="1">
      <c r="A132" s="50"/>
      <c r="B132" s="50"/>
      <c r="C132" s="50"/>
      <c r="D132" s="50"/>
      <c r="E132" s="50"/>
      <c r="F132" s="111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</row>
    <row r="133" spans="1:26" ht="14.25" customHeight="1">
      <c r="A133" s="50"/>
      <c r="B133" s="50"/>
      <c r="C133" s="50"/>
      <c r="D133" s="50"/>
      <c r="E133" s="50"/>
      <c r="F133" s="111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</row>
    <row r="134" spans="1:26" ht="14.25" customHeight="1">
      <c r="A134" s="50"/>
      <c r="B134" s="50"/>
      <c r="C134" s="50"/>
      <c r="D134" s="50"/>
      <c r="E134" s="50"/>
      <c r="F134" s="111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</row>
    <row r="135" spans="1:26" ht="14.25" customHeight="1">
      <c r="A135" s="50"/>
      <c r="B135" s="50"/>
      <c r="C135" s="50"/>
      <c r="D135" s="50"/>
      <c r="E135" s="50"/>
      <c r="F135" s="111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</row>
    <row r="136" spans="1:26" ht="14.25" customHeight="1">
      <c r="A136" s="50"/>
      <c r="B136" s="50"/>
      <c r="C136" s="50"/>
      <c r="D136" s="50"/>
      <c r="E136" s="50"/>
      <c r="F136" s="111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</row>
    <row r="137" spans="1:26" ht="14.25" customHeight="1">
      <c r="A137" s="50"/>
      <c r="B137" s="50"/>
      <c r="C137" s="50"/>
      <c r="D137" s="50"/>
      <c r="E137" s="50"/>
      <c r="F137" s="111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</row>
    <row r="138" spans="1:26" ht="14.25" customHeight="1">
      <c r="A138" s="50"/>
      <c r="B138" s="50"/>
      <c r="C138" s="50"/>
      <c r="D138" s="50"/>
      <c r="E138" s="50"/>
      <c r="F138" s="111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</row>
    <row r="139" spans="1:26" ht="14.25" customHeight="1">
      <c r="A139" s="50"/>
      <c r="B139" s="50"/>
      <c r="C139" s="50"/>
      <c r="D139" s="50"/>
      <c r="E139" s="50"/>
      <c r="F139" s="111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</row>
    <row r="140" spans="1:26" ht="14.25" customHeight="1">
      <c r="A140" s="50"/>
      <c r="B140" s="50"/>
      <c r="C140" s="50"/>
      <c r="D140" s="50"/>
      <c r="E140" s="50"/>
      <c r="F140" s="111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</row>
    <row r="141" spans="1:26" ht="14.25" customHeight="1">
      <c r="A141" s="50"/>
      <c r="B141" s="50"/>
      <c r="C141" s="50"/>
      <c r="D141" s="50"/>
      <c r="E141" s="50"/>
      <c r="F141" s="111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</row>
    <row r="142" spans="1:26" ht="14.25" customHeight="1">
      <c r="A142" s="50"/>
      <c r="B142" s="50"/>
      <c r="C142" s="50"/>
      <c r="D142" s="50"/>
      <c r="E142" s="50"/>
      <c r="F142" s="111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</row>
    <row r="143" spans="1:26" ht="14.25" customHeight="1">
      <c r="A143" s="50"/>
      <c r="B143" s="50"/>
      <c r="C143" s="50"/>
      <c r="D143" s="50"/>
      <c r="E143" s="50"/>
      <c r="F143" s="111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</row>
    <row r="144" spans="1:26" ht="14.25" customHeight="1">
      <c r="A144" s="50"/>
      <c r="B144" s="50"/>
      <c r="C144" s="50"/>
      <c r="D144" s="50"/>
      <c r="E144" s="50"/>
      <c r="F144" s="111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</row>
    <row r="145" spans="1:26" ht="14.25" customHeight="1">
      <c r="A145" s="50"/>
      <c r="B145" s="50"/>
      <c r="C145" s="50"/>
      <c r="D145" s="50"/>
      <c r="E145" s="50"/>
      <c r="F145" s="111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</row>
    <row r="146" spans="1:26" ht="14.25" customHeight="1">
      <c r="A146" s="50"/>
      <c r="B146" s="50"/>
      <c r="C146" s="50"/>
      <c r="D146" s="50"/>
      <c r="E146" s="50"/>
      <c r="F146" s="111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</row>
    <row r="147" spans="1:26" ht="14.25" customHeight="1">
      <c r="A147" s="50"/>
      <c r="B147" s="50"/>
      <c r="C147" s="50"/>
      <c r="D147" s="50"/>
      <c r="E147" s="50"/>
      <c r="F147" s="111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</row>
    <row r="148" spans="1:26" ht="14.25" customHeight="1">
      <c r="A148" s="50"/>
      <c r="B148" s="50"/>
      <c r="C148" s="50"/>
      <c r="D148" s="50"/>
      <c r="E148" s="50"/>
      <c r="F148" s="111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</row>
    <row r="149" spans="1:26" ht="14.25" customHeight="1">
      <c r="A149" s="50"/>
      <c r="B149" s="50"/>
      <c r="C149" s="50"/>
      <c r="D149" s="50"/>
      <c r="E149" s="50"/>
      <c r="F149" s="111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</row>
    <row r="150" spans="1:26" ht="14.25" customHeight="1">
      <c r="A150" s="50"/>
      <c r="B150" s="50"/>
      <c r="C150" s="50"/>
      <c r="D150" s="50"/>
      <c r="E150" s="50"/>
      <c r="F150" s="111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</row>
    <row r="151" spans="1:26" ht="14.25" customHeight="1">
      <c r="A151" s="50"/>
      <c r="B151" s="50"/>
      <c r="C151" s="50"/>
      <c r="D151" s="50"/>
      <c r="E151" s="50"/>
      <c r="F151" s="111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</row>
    <row r="152" spans="1:26" ht="14.25" customHeight="1">
      <c r="A152" s="50"/>
      <c r="B152" s="50"/>
      <c r="C152" s="50"/>
      <c r="D152" s="50"/>
      <c r="E152" s="50"/>
      <c r="F152" s="111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</row>
    <row r="153" spans="1:26" ht="14.25" customHeight="1">
      <c r="A153" s="50"/>
      <c r="B153" s="50"/>
      <c r="C153" s="50"/>
      <c r="D153" s="50"/>
      <c r="E153" s="50"/>
      <c r="F153" s="111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</row>
    <row r="154" spans="1:26" ht="14.25" customHeight="1">
      <c r="A154" s="50"/>
      <c r="B154" s="50"/>
      <c r="C154" s="50"/>
      <c r="D154" s="50"/>
      <c r="E154" s="50"/>
      <c r="F154" s="111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</row>
    <row r="155" spans="1:26" ht="14.25" customHeight="1">
      <c r="A155" s="50"/>
      <c r="B155" s="50"/>
      <c r="C155" s="50"/>
      <c r="D155" s="50"/>
      <c r="E155" s="50"/>
      <c r="F155" s="111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</row>
    <row r="156" spans="1:26" ht="14.25" customHeight="1">
      <c r="A156" s="50"/>
      <c r="B156" s="50"/>
      <c r="C156" s="50"/>
      <c r="D156" s="50"/>
      <c r="E156" s="50"/>
      <c r="F156" s="111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</row>
    <row r="157" spans="1:26" ht="14.25" customHeight="1">
      <c r="A157" s="50"/>
      <c r="B157" s="50"/>
      <c r="C157" s="50"/>
      <c r="D157" s="50"/>
      <c r="E157" s="50"/>
      <c r="F157" s="111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</row>
    <row r="158" spans="1:26" ht="14.25" customHeight="1">
      <c r="A158" s="50"/>
      <c r="B158" s="50"/>
      <c r="C158" s="50"/>
      <c r="D158" s="50"/>
      <c r="E158" s="50"/>
      <c r="F158" s="111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</row>
    <row r="159" spans="1:26" ht="14.25" customHeight="1">
      <c r="A159" s="50"/>
      <c r="B159" s="50"/>
      <c r="C159" s="50"/>
      <c r="D159" s="50"/>
      <c r="E159" s="50"/>
      <c r="F159" s="111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</row>
    <row r="160" spans="1:26" ht="14.25" customHeight="1">
      <c r="A160" s="50"/>
      <c r="B160" s="50"/>
      <c r="C160" s="50"/>
      <c r="D160" s="50"/>
      <c r="E160" s="50"/>
      <c r="F160" s="111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</row>
    <row r="161" spans="1:26" ht="14.25" customHeight="1">
      <c r="A161" s="50"/>
      <c r="B161" s="50"/>
      <c r="C161" s="50"/>
      <c r="D161" s="50"/>
      <c r="E161" s="50"/>
      <c r="F161" s="111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</row>
    <row r="162" spans="1:26" ht="14.25" customHeight="1">
      <c r="A162" s="50"/>
      <c r="B162" s="50"/>
      <c r="C162" s="50"/>
      <c r="D162" s="50"/>
      <c r="E162" s="50"/>
      <c r="F162" s="111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</row>
    <row r="163" spans="1:26" ht="14.25" customHeight="1">
      <c r="A163" s="50"/>
      <c r="B163" s="50"/>
      <c r="C163" s="50"/>
      <c r="D163" s="50"/>
      <c r="E163" s="50"/>
      <c r="F163" s="111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</row>
    <row r="164" spans="1:26" ht="14.25" customHeight="1">
      <c r="A164" s="50"/>
      <c r="B164" s="50"/>
      <c r="C164" s="50"/>
      <c r="D164" s="50"/>
      <c r="E164" s="50"/>
      <c r="F164" s="111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</row>
    <row r="165" spans="1:26" ht="14.25" customHeight="1">
      <c r="A165" s="50"/>
      <c r="B165" s="50"/>
      <c r="C165" s="50"/>
      <c r="D165" s="50"/>
      <c r="E165" s="50"/>
      <c r="F165" s="111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</row>
    <row r="166" spans="1:26" ht="14.25" customHeight="1">
      <c r="A166" s="50"/>
      <c r="B166" s="50"/>
      <c r="C166" s="50"/>
      <c r="D166" s="50"/>
      <c r="E166" s="50"/>
      <c r="F166" s="111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</row>
    <row r="167" spans="1:26" ht="14.25" customHeight="1">
      <c r="A167" s="50"/>
      <c r="B167" s="50"/>
      <c r="C167" s="50"/>
      <c r="D167" s="50"/>
      <c r="E167" s="50"/>
      <c r="F167" s="111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</row>
    <row r="168" spans="1:26" ht="14.25" customHeight="1">
      <c r="A168" s="50"/>
      <c r="B168" s="50"/>
      <c r="C168" s="50"/>
      <c r="D168" s="50"/>
      <c r="E168" s="50"/>
      <c r="F168" s="111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</row>
    <row r="169" spans="1:26" ht="14.25" customHeight="1">
      <c r="A169" s="50"/>
      <c r="B169" s="50"/>
      <c r="C169" s="50"/>
      <c r="D169" s="50"/>
      <c r="E169" s="50"/>
      <c r="F169" s="111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</row>
    <row r="170" spans="1:26" ht="14.25" customHeight="1">
      <c r="A170" s="50"/>
      <c r="B170" s="50"/>
      <c r="C170" s="50"/>
      <c r="D170" s="50"/>
      <c r="E170" s="50"/>
      <c r="F170" s="111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</row>
    <row r="171" spans="1:26" ht="14.25" customHeight="1">
      <c r="A171" s="50"/>
      <c r="B171" s="50"/>
      <c r="C171" s="50"/>
      <c r="D171" s="50"/>
      <c r="E171" s="50"/>
      <c r="F171" s="111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</row>
    <row r="172" spans="1:26" ht="14.25" customHeight="1">
      <c r="A172" s="50"/>
      <c r="B172" s="50"/>
      <c r="C172" s="50"/>
      <c r="D172" s="50"/>
      <c r="E172" s="50"/>
      <c r="F172" s="111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</row>
    <row r="173" spans="1:26" ht="14.25" customHeight="1">
      <c r="A173" s="50"/>
      <c r="B173" s="50"/>
      <c r="C173" s="50"/>
      <c r="D173" s="50"/>
      <c r="E173" s="50"/>
      <c r="F173" s="111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</row>
    <row r="174" spans="1:26" ht="14.25" customHeight="1">
      <c r="A174" s="50"/>
      <c r="B174" s="50"/>
      <c r="C174" s="50"/>
      <c r="D174" s="50"/>
      <c r="E174" s="50"/>
      <c r="F174" s="111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</row>
    <row r="175" spans="1:26" ht="14.25" customHeight="1">
      <c r="A175" s="50"/>
      <c r="B175" s="50"/>
      <c r="C175" s="50"/>
      <c r="D175" s="50"/>
      <c r="E175" s="50"/>
      <c r="F175" s="111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</row>
    <row r="176" spans="1:26" ht="14.25" customHeight="1">
      <c r="A176" s="50"/>
      <c r="B176" s="50"/>
      <c r="C176" s="50"/>
      <c r="D176" s="50"/>
      <c r="E176" s="50"/>
      <c r="F176" s="111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</row>
    <row r="177" spans="1:26" ht="14.25" customHeight="1">
      <c r="A177" s="50"/>
      <c r="B177" s="50"/>
      <c r="C177" s="50"/>
      <c r="D177" s="50"/>
      <c r="E177" s="50"/>
      <c r="F177" s="111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</row>
    <row r="178" spans="1:26" ht="14.25" customHeight="1">
      <c r="A178" s="50"/>
      <c r="B178" s="50"/>
      <c r="C178" s="50"/>
      <c r="D178" s="50"/>
      <c r="E178" s="50"/>
      <c r="F178" s="111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</row>
    <row r="179" spans="1:26" ht="14.25" customHeight="1">
      <c r="A179" s="50"/>
      <c r="B179" s="50"/>
      <c r="C179" s="50"/>
      <c r="D179" s="50"/>
      <c r="E179" s="50"/>
      <c r="F179" s="111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</row>
    <row r="180" spans="1:26" ht="14.25" customHeight="1">
      <c r="A180" s="50"/>
      <c r="B180" s="50"/>
      <c r="C180" s="50"/>
      <c r="D180" s="50"/>
      <c r="E180" s="50"/>
      <c r="F180" s="111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</row>
    <row r="181" spans="1:26" ht="14.25" customHeight="1">
      <c r="A181" s="50"/>
      <c r="B181" s="50"/>
      <c r="C181" s="50"/>
      <c r="D181" s="50"/>
      <c r="E181" s="50"/>
      <c r="F181" s="111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</row>
    <row r="182" spans="1:26" ht="14.25" customHeight="1">
      <c r="A182" s="50"/>
      <c r="B182" s="50"/>
      <c r="C182" s="50"/>
      <c r="D182" s="50"/>
      <c r="E182" s="50"/>
      <c r="F182" s="111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</row>
    <row r="183" spans="1:26" ht="14.25" customHeight="1">
      <c r="A183" s="50"/>
      <c r="B183" s="50"/>
      <c r="C183" s="50"/>
      <c r="D183" s="50"/>
      <c r="E183" s="50"/>
      <c r="F183" s="111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</row>
    <row r="184" spans="1:26" ht="14.25" customHeight="1">
      <c r="A184" s="50"/>
      <c r="B184" s="50"/>
      <c r="C184" s="50"/>
      <c r="D184" s="50"/>
      <c r="E184" s="50"/>
      <c r="F184" s="111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</row>
    <row r="185" spans="1:26" ht="14.25" customHeight="1">
      <c r="A185" s="50"/>
      <c r="B185" s="50"/>
      <c r="C185" s="50"/>
      <c r="D185" s="50"/>
      <c r="E185" s="50"/>
      <c r="F185" s="111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</row>
    <row r="186" spans="1:26" ht="14.25" customHeight="1">
      <c r="A186" s="50"/>
      <c r="B186" s="50"/>
      <c r="C186" s="50"/>
      <c r="D186" s="50"/>
      <c r="E186" s="50"/>
      <c r="F186" s="111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</row>
    <row r="187" spans="1:26" ht="14.25" customHeight="1">
      <c r="A187" s="50"/>
      <c r="B187" s="50"/>
      <c r="C187" s="50"/>
      <c r="D187" s="50"/>
      <c r="E187" s="50"/>
      <c r="F187" s="111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</row>
    <row r="188" spans="1:26" ht="14.25" customHeight="1">
      <c r="A188" s="50"/>
      <c r="B188" s="50"/>
      <c r="C188" s="50"/>
      <c r="D188" s="50"/>
      <c r="E188" s="50"/>
      <c r="F188" s="111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</row>
    <row r="189" spans="1:26" ht="14.25" customHeight="1">
      <c r="A189" s="50"/>
      <c r="B189" s="50"/>
      <c r="C189" s="50"/>
      <c r="D189" s="50"/>
      <c r="E189" s="50"/>
      <c r="F189" s="111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</row>
    <row r="190" spans="1:26" ht="14.25" customHeight="1">
      <c r="A190" s="50"/>
      <c r="B190" s="50"/>
      <c r="C190" s="50"/>
      <c r="D190" s="50"/>
      <c r="E190" s="50"/>
      <c r="F190" s="111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</row>
    <row r="191" spans="1:26" ht="14.25" customHeight="1">
      <c r="A191" s="50"/>
      <c r="B191" s="50"/>
      <c r="C191" s="50"/>
      <c r="D191" s="50"/>
      <c r="E191" s="50"/>
      <c r="F191" s="111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</row>
    <row r="192" spans="1:26" ht="14.25" customHeight="1">
      <c r="A192" s="50"/>
      <c r="B192" s="50"/>
      <c r="C192" s="50"/>
      <c r="D192" s="50"/>
      <c r="E192" s="50"/>
      <c r="F192" s="111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</row>
    <row r="193" spans="1:26" ht="14.25" customHeight="1">
      <c r="A193" s="50"/>
      <c r="B193" s="50"/>
      <c r="C193" s="50"/>
      <c r="D193" s="50"/>
      <c r="E193" s="50"/>
      <c r="F193" s="111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</row>
    <row r="194" spans="1:26" ht="14.25" customHeight="1">
      <c r="A194" s="50"/>
      <c r="B194" s="50"/>
      <c r="C194" s="50"/>
      <c r="D194" s="50"/>
      <c r="E194" s="50"/>
      <c r="F194" s="111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</row>
    <row r="195" spans="1:26" ht="14.25" customHeight="1">
      <c r="A195" s="50"/>
      <c r="B195" s="50"/>
      <c r="C195" s="50"/>
      <c r="D195" s="50"/>
      <c r="E195" s="50"/>
      <c r="F195" s="111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</row>
    <row r="196" spans="1:26" ht="14.25" customHeight="1">
      <c r="A196" s="50"/>
      <c r="B196" s="50"/>
      <c r="C196" s="50"/>
      <c r="D196" s="50"/>
      <c r="E196" s="50"/>
      <c r="F196" s="111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</row>
    <row r="197" spans="1:26" ht="14.25" customHeight="1">
      <c r="A197" s="50"/>
      <c r="B197" s="50"/>
      <c r="C197" s="50"/>
      <c r="D197" s="50"/>
      <c r="E197" s="50"/>
      <c r="F197" s="111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</row>
    <row r="198" spans="1:26" ht="14.25" customHeight="1">
      <c r="A198" s="50"/>
      <c r="B198" s="50"/>
      <c r="C198" s="50"/>
      <c r="D198" s="50"/>
      <c r="E198" s="50"/>
      <c r="F198" s="111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</row>
    <row r="199" spans="1:26" ht="14.25" customHeight="1">
      <c r="A199" s="50"/>
      <c r="B199" s="50"/>
      <c r="C199" s="50"/>
      <c r="D199" s="50"/>
      <c r="E199" s="50"/>
      <c r="F199" s="111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</row>
    <row r="200" spans="1:26" ht="14.25" customHeight="1">
      <c r="A200" s="50"/>
      <c r="B200" s="50"/>
      <c r="C200" s="50"/>
      <c r="D200" s="50"/>
      <c r="E200" s="50"/>
      <c r="F200" s="111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</row>
    <row r="201" spans="1:26" ht="14.25" customHeight="1">
      <c r="A201" s="50"/>
      <c r="B201" s="50"/>
      <c r="C201" s="50"/>
      <c r="D201" s="50"/>
      <c r="E201" s="50"/>
      <c r="F201" s="111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</row>
    <row r="202" spans="1:26" ht="14.25" customHeight="1">
      <c r="A202" s="50"/>
      <c r="B202" s="50"/>
      <c r="C202" s="50"/>
      <c r="D202" s="50"/>
      <c r="E202" s="50"/>
      <c r="F202" s="111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</row>
    <row r="203" spans="1:26" ht="14.25" customHeight="1">
      <c r="A203" s="50"/>
      <c r="B203" s="50"/>
      <c r="C203" s="50"/>
      <c r="D203" s="50"/>
      <c r="E203" s="50"/>
      <c r="F203" s="111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</row>
    <row r="204" spans="1:26" ht="14.25" customHeight="1">
      <c r="A204" s="50"/>
      <c r="B204" s="50"/>
      <c r="C204" s="50"/>
      <c r="D204" s="50"/>
      <c r="E204" s="50"/>
      <c r="F204" s="111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</row>
    <row r="205" spans="1:26" ht="14.25" customHeight="1">
      <c r="A205" s="50"/>
      <c r="B205" s="50"/>
      <c r="C205" s="50"/>
      <c r="D205" s="50"/>
      <c r="E205" s="50"/>
      <c r="F205" s="111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</row>
    <row r="206" spans="1:26" ht="14.25" customHeight="1">
      <c r="A206" s="50"/>
      <c r="B206" s="50"/>
      <c r="C206" s="50"/>
      <c r="D206" s="50"/>
      <c r="E206" s="50"/>
      <c r="F206" s="111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</row>
    <row r="207" spans="1:26" ht="14.25" customHeight="1">
      <c r="A207" s="50"/>
      <c r="B207" s="50"/>
      <c r="C207" s="50"/>
      <c r="D207" s="50"/>
      <c r="E207" s="50"/>
      <c r="F207" s="111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</row>
    <row r="208" spans="1:26" ht="14.25" customHeight="1">
      <c r="A208" s="50"/>
      <c r="B208" s="50"/>
      <c r="C208" s="50"/>
      <c r="D208" s="50"/>
      <c r="E208" s="50"/>
      <c r="F208" s="111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</row>
    <row r="209" spans="1:26" ht="14.25" customHeight="1">
      <c r="A209" s="50"/>
      <c r="B209" s="50"/>
      <c r="C209" s="50"/>
      <c r="D209" s="50"/>
      <c r="E209" s="50"/>
      <c r="F209" s="111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</row>
    <row r="210" spans="1:26" ht="14.25" customHeight="1">
      <c r="A210" s="50"/>
      <c r="B210" s="50"/>
      <c r="C210" s="50"/>
      <c r="D210" s="50"/>
      <c r="E210" s="50"/>
      <c r="F210" s="111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</row>
    <row r="211" spans="1:26" ht="14.25" customHeight="1">
      <c r="A211" s="50"/>
      <c r="B211" s="50"/>
      <c r="C211" s="50"/>
      <c r="D211" s="50"/>
      <c r="E211" s="50"/>
      <c r="F211" s="111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</row>
    <row r="212" spans="1:26" ht="14.25" customHeight="1">
      <c r="A212" s="50"/>
      <c r="B212" s="50"/>
      <c r="C212" s="50"/>
      <c r="D212" s="50"/>
      <c r="E212" s="50"/>
      <c r="F212" s="111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</row>
    <row r="213" spans="1:26" ht="14.25" customHeight="1">
      <c r="A213" s="50"/>
      <c r="B213" s="50"/>
      <c r="C213" s="50"/>
      <c r="D213" s="50"/>
      <c r="E213" s="50"/>
      <c r="F213" s="111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</row>
    <row r="214" spans="1:26" ht="14.25" customHeight="1">
      <c r="A214" s="50"/>
      <c r="B214" s="50"/>
      <c r="C214" s="50"/>
      <c r="D214" s="50"/>
      <c r="E214" s="50"/>
      <c r="F214" s="111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</row>
    <row r="215" spans="1:26" ht="14.25" customHeight="1">
      <c r="A215" s="50"/>
      <c r="B215" s="50"/>
      <c r="C215" s="50"/>
      <c r="D215" s="50"/>
      <c r="E215" s="50"/>
      <c r="F215" s="111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</row>
    <row r="216" spans="1:26" ht="14.25" customHeight="1">
      <c r="A216" s="50"/>
      <c r="B216" s="50"/>
      <c r="C216" s="50"/>
      <c r="D216" s="50"/>
      <c r="E216" s="50"/>
      <c r="F216" s="111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</row>
    <row r="217" spans="1:26" ht="14.25" customHeight="1">
      <c r="A217" s="50"/>
      <c r="B217" s="50"/>
      <c r="C217" s="50"/>
      <c r="D217" s="50"/>
      <c r="E217" s="50"/>
      <c r="F217" s="111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</row>
    <row r="218" spans="1:26" ht="14.25" customHeight="1">
      <c r="A218" s="50"/>
      <c r="B218" s="50"/>
      <c r="C218" s="50"/>
      <c r="D218" s="50"/>
      <c r="E218" s="50"/>
      <c r="F218" s="111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</row>
    <row r="219" spans="1:26" ht="14.25" customHeight="1">
      <c r="A219" s="50"/>
      <c r="B219" s="50"/>
      <c r="C219" s="50"/>
      <c r="D219" s="50"/>
      <c r="E219" s="50"/>
      <c r="F219" s="111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</row>
    <row r="220" spans="1:26" ht="14.25" customHeight="1">
      <c r="A220" s="50"/>
      <c r="B220" s="50"/>
      <c r="C220" s="50"/>
      <c r="D220" s="50"/>
      <c r="E220" s="50"/>
      <c r="F220" s="111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</row>
    <row r="221" spans="1:26" ht="14.25" customHeight="1">
      <c r="A221" s="50"/>
      <c r="B221" s="50"/>
      <c r="C221" s="50"/>
      <c r="D221" s="50"/>
      <c r="E221" s="50"/>
      <c r="F221" s="111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</row>
    <row r="222" spans="1:26" ht="14.25" customHeight="1">
      <c r="A222" s="50"/>
      <c r="B222" s="50"/>
      <c r="C222" s="50"/>
      <c r="D222" s="50"/>
      <c r="E222" s="50"/>
      <c r="F222" s="111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</row>
    <row r="223" spans="1:26" ht="14.25" customHeight="1">
      <c r="A223" s="50"/>
      <c r="B223" s="50"/>
      <c r="C223" s="50"/>
      <c r="D223" s="50"/>
      <c r="E223" s="50"/>
      <c r="F223" s="111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</row>
    <row r="224" spans="1:26" ht="14.25" customHeight="1">
      <c r="A224" s="50"/>
      <c r="B224" s="50"/>
      <c r="C224" s="50"/>
      <c r="D224" s="50"/>
      <c r="E224" s="50"/>
      <c r="F224" s="111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</row>
    <row r="225" spans="1:26" ht="14.25" customHeight="1">
      <c r="A225" s="50"/>
      <c r="B225" s="50"/>
      <c r="C225" s="50"/>
      <c r="D225" s="50"/>
      <c r="E225" s="50"/>
      <c r="F225" s="111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</row>
    <row r="226" spans="1:26" ht="14.25" customHeight="1">
      <c r="A226" s="50"/>
      <c r="B226" s="50"/>
      <c r="C226" s="50"/>
      <c r="D226" s="50"/>
      <c r="E226" s="50"/>
      <c r="F226" s="111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</row>
    <row r="227" spans="1:26" ht="14.25" customHeight="1">
      <c r="A227" s="50"/>
      <c r="B227" s="50"/>
      <c r="C227" s="50"/>
      <c r="D227" s="50"/>
      <c r="E227" s="50"/>
      <c r="F227" s="111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</row>
    <row r="228" spans="1:26" ht="14.25" customHeight="1">
      <c r="A228" s="50"/>
      <c r="B228" s="50"/>
      <c r="C228" s="50"/>
      <c r="D228" s="50"/>
      <c r="E228" s="50"/>
      <c r="F228" s="111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</row>
    <row r="229" spans="1:26" ht="14.25" customHeight="1">
      <c r="A229" s="50"/>
      <c r="B229" s="50"/>
      <c r="C229" s="50"/>
      <c r="D229" s="50"/>
      <c r="E229" s="50"/>
      <c r="F229" s="111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</row>
    <row r="230" spans="1:26" ht="14.25" customHeight="1">
      <c r="A230" s="50"/>
      <c r="B230" s="50"/>
      <c r="C230" s="50"/>
      <c r="D230" s="50"/>
      <c r="E230" s="50"/>
      <c r="F230" s="111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</row>
    <row r="231" spans="1:26" ht="14.25" customHeight="1">
      <c r="A231" s="50"/>
      <c r="B231" s="50"/>
      <c r="C231" s="50"/>
      <c r="D231" s="50"/>
      <c r="E231" s="50"/>
      <c r="F231" s="111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</row>
    <row r="232" spans="1:26" ht="14.25" customHeight="1">
      <c r="A232" s="50"/>
      <c r="B232" s="50"/>
      <c r="C232" s="50"/>
      <c r="D232" s="50"/>
      <c r="E232" s="50"/>
      <c r="F232" s="111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</row>
    <row r="233" spans="1:26" ht="14.25" customHeight="1">
      <c r="A233" s="50"/>
      <c r="B233" s="50"/>
      <c r="C233" s="50"/>
      <c r="D233" s="50"/>
      <c r="E233" s="50"/>
      <c r="F233" s="111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</row>
    <row r="234" spans="1:26" ht="14.25" customHeight="1">
      <c r="A234" s="50"/>
      <c r="B234" s="50"/>
      <c r="C234" s="50"/>
      <c r="D234" s="50"/>
      <c r="E234" s="50"/>
      <c r="F234" s="111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</row>
    <row r="235" spans="1:26" ht="14.25" customHeight="1">
      <c r="A235" s="50"/>
      <c r="B235" s="50"/>
      <c r="C235" s="50"/>
      <c r="D235" s="50"/>
      <c r="E235" s="50"/>
      <c r="F235" s="111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</row>
    <row r="236" spans="1:26" ht="14.25" customHeight="1">
      <c r="A236" s="50"/>
      <c r="B236" s="50"/>
      <c r="C236" s="50"/>
      <c r="D236" s="50"/>
      <c r="E236" s="50"/>
      <c r="F236" s="111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</row>
    <row r="237" spans="1:26" ht="14.25" customHeight="1">
      <c r="A237" s="50"/>
      <c r="B237" s="50"/>
      <c r="C237" s="50"/>
      <c r="D237" s="50"/>
      <c r="E237" s="50"/>
      <c r="F237" s="111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</row>
    <row r="238" spans="1:26" ht="14.25" customHeight="1">
      <c r="A238" s="50"/>
      <c r="B238" s="50"/>
      <c r="C238" s="50"/>
      <c r="D238" s="50"/>
      <c r="E238" s="50"/>
      <c r="F238" s="111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</row>
    <row r="239" spans="1:26" ht="14.25" customHeight="1">
      <c r="A239" s="50"/>
      <c r="B239" s="50"/>
      <c r="C239" s="50"/>
      <c r="D239" s="50"/>
      <c r="E239" s="50"/>
      <c r="F239" s="111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</row>
    <row r="240" spans="1:26" ht="14.25" customHeight="1">
      <c r="A240" s="50"/>
      <c r="B240" s="50"/>
      <c r="C240" s="50"/>
      <c r="D240" s="50"/>
      <c r="E240" s="50"/>
      <c r="F240" s="111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</row>
    <row r="241" spans="1:26" ht="14.25" customHeight="1">
      <c r="A241" s="50"/>
      <c r="B241" s="50"/>
      <c r="C241" s="50"/>
      <c r="D241" s="50"/>
      <c r="E241" s="50"/>
      <c r="F241" s="111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</row>
    <row r="242" spans="1:26" ht="14.25" customHeight="1">
      <c r="A242" s="50"/>
      <c r="B242" s="50"/>
      <c r="C242" s="50"/>
      <c r="D242" s="50"/>
      <c r="E242" s="50"/>
      <c r="F242" s="111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</row>
    <row r="243" spans="1:26" ht="14.25" customHeight="1">
      <c r="A243" s="50"/>
      <c r="B243" s="50"/>
      <c r="C243" s="50"/>
      <c r="D243" s="50"/>
      <c r="E243" s="50"/>
      <c r="F243" s="111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</row>
    <row r="244" spans="1:26" ht="14.25" customHeight="1">
      <c r="A244" s="50"/>
      <c r="B244" s="50"/>
      <c r="C244" s="50"/>
      <c r="D244" s="50"/>
      <c r="E244" s="50"/>
      <c r="F244" s="111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</row>
    <row r="245" spans="1:26" ht="14.25" customHeight="1">
      <c r="A245" s="50"/>
      <c r="B245" s="50"/>
      <c r="C245" s="50"/>
      <c r="D245" s="50"/>
      <c r="E245" s="50"/>
      <c r="F245" s="111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</row>
    <row r="246" spans="1:26" ht="14.25" customHeight="1">
      <c r="A246" s="50"/>
      <c r="B246" s="50"/>
      <c r="C246" s="50"/>
      <c r="D246" s="50"/>
      <c r="E246" s="50"/>
      <c r="F246" s="111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</row>
    <row r="247" spans="1:26" ht="14.25" customHeight="1">
      <c r="A247" s="50"/>
      <c r="B247" s="50"/>
      <c r="C247" s="50"/>
      <c r="D247" s="50"/>
      <c r="E247" s="50"/>
      <c r="F247" s="111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</row>
    <row r="248" spans="1:26" ht="14.25" customHeight="1">
      <c r="A248" s="50"/>
      <c r="B248" s="50"/>
      <c r="C248" s="50"/>
      <c r="D248" s="50"/>
      <c r="E248" s="50"/>
      <c r="F248" s="111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</row>
    <row r="249" spans="1:26" ht="14.25" customHeight="1">
      <c r="A249" s="50"/>
      <c r="B249" s="50"/>
      <c r="C249" s="50"/>
      <c r="D249" s="50"/>
      <c r="E249" s="50"/>
      <c r="F249" s="111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</row>
    <row r="250" spans="1:26" ht="14.25" customHeight="1">
      <c r="A250" s="50"/>
      <c r="B250" s="50"/>
      <c r="C250" s="50"/>
      <c r="D250" s="50"/>
      <c r="E250" s="50"/>
      <c r="F250" s="111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</row>
    <row r="251" spans="1:26" ht="14.25" customHeight="1">
      <c r="A251" s="50"/>
      <c r="B251" s="50"/>
      <c r="C251" s="50"/>
      <c r="D251" s="50"/>
      <c r="E251" s="50"/>
      <c r="F251" s="111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</row>
    <row r="252" spans="1:26" ht="14.25" customHeight="1">
      <c r="A252" s="50"/>
      <c r="B252" s="50"/>
      <c r="C252" s="50"/>
      <c r="D252" s="50"/>
      <c r="E252" s="50"/>
      <c r="F252" s="111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</row>
    <row r="253" spans="1:26" ht="14.25" customHeight="1">
      <c r="A253" s="50"/>
      <c r="B253" s="50"/>
      <c r="C253" s="50"/>
      <c r="D253" s="50"/>
      <c r="E253" s="50"/>
      <c r="F253" s="111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</row>
    <row r="254" spans="1:26" ht="14.25" customHeight="1">
      <c r="A254" s="50"/>
      <c r="B254" s="50"/>
      <c r="C254" s="50"/>
      <c r="D254" s="50"/>
      <c r="E254" s="50"/>
      <c r="F254" s="111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</row>
    <row r="255" spans="1:26" ht="14.25" customHeight="1">
      <c r="A255" s="50"/>
      <c r="B255" s="50"/>
      <c r="C255" s="50"/>
      <c r="D255" s="50"/>
      <c r="E255" s="50"/>
      <c r="F255" s="111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</row>
    <row r="256" spans="1:26" ht="14.25" customHeight="1">
      <c r="A256" s="50"/>
      <c r="B256" s="50"/>
      <c r="C256" s="50"/>
      <c r="D256" s="50"/>
      <c r="E256" s="50"/>
      <c r="F256" s="111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</row>
    <row r="257" spans="1:26" ht="14.25" customHeight="1">
      <c r="A257" s="50"/>
      <c r="B257" s="50"/>
      <c r="C257" s="50"/>
      <c r="D257" s="50"/>
      <c r="E257" s="50"/>
      <c r="F257" s="111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</row>
    <row r="258" spans="1:26" ht="14.25" customHeight="1">
      <c r="A258" s="50"/>
      <c r="B258" s="50"/>
      <c r="C258" s="50"/>
      <c r="D258" s="50"/>
      <c r="E258" s="50"/>
      <c r="F258" s="111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</row>
    <row r="259" spans="1:26" ht="14.25" customHeight="1">
      <c r="A259" s="50"/>
      <c r="B259" s="50"/>
      <c r="C259" s="50"/>
      <c r="D259" s="50"/>
      <c r="E259" s="50"/>
      <c r="F259" s="111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</row>
    <row r="260" spans="1:26" ht="14.25" customHeight="1">
      <c r="A260" s="50"/>
      <c r="B260" s="50"/>
      <c r="C260" s="50"/>
      <c r="D260" s="50"/>
      <c r="E260" s="50"/>
      <c r="F260" s="111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</row>
    <row r="261" spans="1:26" ht="14.25" customHeight="1">
      <c r="A261" s="50"/>
      <c r="B261" s="50"/>
      <c r="C261" s="50"/>
      <c r="D261" s="50"/>
      <c r="E261" s="50"/>
      <c r="F261" s="111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</row>
    <row r="262" spans="1:26" ht="14.25" customHeight="1">
      <c r="A262" s="50"/>
      <c r="B262" s="50"/>
      <c r="C262" s="50"/>
      <c r="D262" s="50"/>
      <c r="E262" s="50"/>
      <c r="F262" s="111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</row>
    <row r="263" spans="1:26" ht="14.25" customHeight="1">
      <c r="A263" s="50"/>
      <c r="B263" s="50"/>
      <c r="C263" s="50"/>
      <c r="D263" s="50"/>
      <c r="E263" s="50"/>
      <c r="F263" s="111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</row>
    <row r="264" spans="1:26" ht="14.25" customHeight="1">
      <c r="A264" s="50"/>
      <c r="B264" s="50"/>
      <c r="C264" s="50"/>
      <c r="D264" s="50"/>
      <c r="E264" s="50"/>
      <c r="F264" s="111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</row>
    <row r="265" spans="1:26" ht="14.25" customHeight="1">
      <c r="A265" s="50"/>
      <c r="B265" s="50"/>
      <c r="C265" s="50"/>
      <c r="D265" s="50"/>
      <c r="E265" s="50"/>
      <c r="F265" s="111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</row>
    <row r="266" spans="1:26" ht="14.25" customHeight="1">
      <c r="A266" s="50"/>
      <c r="B266" s="50"/>
      <c r="C266" s="50"/>
      <c r="D266" s="50"/>
      <c r="E266" s="50"/>
      <c r="F266" s="111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</row>
    <row r="267" spans="1:26" ht="14.25" customHeight="1">
      <c r="A267" s="50"/>
      <c r="B267" s="50"/>
      <c r="C267" s="50"/>
      <c r="D267" s="50"/>
      <c r="E267" s="50"/>
      <c r="F267" s="111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</row>
    <row r="268" spans="1:26" ht="14.25" customHeight="1">
      <c r="A268" s="50"/>
      <c r="B268" s="50"/>
      <c r="C268" s="50"/>
      <c r="D268" s="50"/>
      <c r="E268" s="50"/>
      <c r="F268" s="111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</row>
    <row r="269" spans="1:26" ht="14.25" customHeight="1">
      <c r="A269" s="50"/>
      <c r="B269" s="50"/>
      <c r="C269" s="50"/>
      <c r="D269" s="50"/>
      <c r="E269" s="50"/>
      <c r="F269" s="111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</row>
    <row r="270" spans="1:26" ht="14.25" customHeight="1">
      <c r="A270" s="50"/>
      <c r="B270" s="50"/>
      <c r="C270" s="50"/>
      <c r="D270" s="50"/>
      <c r="E270" s="50"/>
      <c r="F270" s="111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</row>
    <row r="271" spans="1:26" ht="14.25" customHeight="1">
      <c r="A271" s="50"/>
      <c r="B271" s="50"/>
      <c r="C271" s="50"/>
      <c r="D271" s="50"/>
      <c r="E271" s="50"/>
      <c r="F271" s="111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</row>
    <row r="272" spans="1:26" ht="14.25" customHeight="1">
      <c r="A272" s="50"/>
      <c r="B272" s="50"/>
      <c r="C272" s="50"/>
      <c r="D272" s="50"/>
      <c r="E272" s="50"/>
      <c r="F272" s="111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</row>
    <row r="273" spans="1:26" ht="14.25" customHeight="1">
      <c r="A273" s="50"/>
      <c r="B273" s="50"/>
      <c r="C273" s="50"/>
      <c r="D273" s="50"/>
      <c r="E273" s="50"/>
      <c r="F273" s="111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</row>
    <row r="274" spans="1:26" ht="14.25" customHeight="1">
      <c r="A274" s="50"/>
      <c r="B274" s="50"/>
      <c r="C274" s="50"/>
      <c r="D274" s="50"/>
      <c r="E274" s="50"/>
      <c r="F274" s="111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</row>
    <row r="275" spans="1:26" ht="14.25" customHeight="1">
      <c r="A275" s="50"/>
      <c r="B275" s="50"/>
      <c r="C275" s="50"/>
      <c r="D275" s="50"/>
      <c r="E275" s="50"/>
      <c r="F275" s="111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</row>
    <row r="276" spans="1:26" ht="14.25" customHeight="1">
      <c r="A276" s="50"/>
      <c r="B276" s="50"/>
      <c r="C276" s="50"/>
      <c r="D276" s="50"/>
      <c r="E276" s="50"/>
      <c r="F276" s="111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</row>
    <row r="277" spans="1:26" ht="14.25" customHeight="1">
      <c r="A277" s="50"/>
      <c r="B277" s="50"/>
      <c r="C277" s="50"/>
      <c r="D277" s="50"/>
      <c r="E277" s="50"/>
      <c r="F277" s="111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</row>
    <row r="278" spans="1:26" ht="14.25" customHeight="1">
      <c r="A278" s="50"/>
      <c r="B278" s="50"/>
      <c r="C278" s="50"/>
      <c r="D278" s="50"/>
      <c r="E278" s="50"/>
      <c r="F278" s="111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</row>
    <row r="279" spans="1:26" ht="14.25" customHeight="1">
      <c r="A279" s="50"/>
      <c r="B279" s="50"/>
      <c r="C279" s="50"/>
      <c r="D279" s="50"/>
      <c r="E279" s="50"/>
      <c r="F279" s="111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</row>
    <row r="280" spans="1:26" ht="14.25" customHeight="1">
      <c r="A280" s="50"/>
      <c r="B280" s="50"/>
      <c r="C280" s="50"/>
      <c r="D280" s="50"/>
      <c r="E280" s="50"/>
      <c r="F280" s="111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</row>
    <row r="281" spans="1:26" ht="14.25" customHeight="1">
      <c r="A281" s="50"/>
      <c r="B281" s="50"/>
      <c r="C281" s="50"/>
      <c r="D281" s="50"/>
      <c r="E281" s="50"/>
      <c r="F281" s="111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</row>
    <row r="282" spans="1:26" ht="14.25" customHeight="1">
      <c r="A282" s="50"/>
      <c r="B282" s="50"/>
      <c r="C282" s="50"/>
      <c r="D282" s="50"/>
      <c r="E282" s="50"/>
      <c r="F282" s="111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</row>
    <row r="283" spans="1:26" ht="14.25" customHeight="1">
      <c r="A283" s="50"/>
      <c r="B283" s="50"/>
      <c r="C283" s="50"/>
      <c r="D283" s="50"/>
      <c r="E283" s="50"/>
      <c r="F283" s="111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</row>
    <row r="284" spans="1:26" ht="14.25" customHeight="1">
      <c r="A284" s="50"/>
      <c r="B284" s="50"/>
      <c r="C284" s="50"/>
      <c r="D284" s="50"/>
      <c r="E284" s="50"/>
      <c r="F284" s="111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</row>
    <row r="285" spans="1:26" ht="14.25" customHeight="1">
      <c r="A285" s="50"/>
      <c r="B285" s="50"/>
      <c r="C285" s="50"/>
      <c r="D285" s="50"/>
      <c r="E285" s="50"/>
      <c r="F285" s="111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</row>
    <row r="286" spans="1:26" ht="14.25" customHeight="1">
      <c r="A286" s="50"/>
      <c r="B286" s="50"/>
      <c r="C286" s="50"/>
      <c r="D286" s="50"/>
      <c r="E286" s="50"/>
      <c r="F286" s="111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</row>
    <row r="287" spans="1:26" ht="14.25" customHeight="1">
      <c r="A287" s="50"/>
      <c r="B287" s="50"/>
      <c r="C287" s="50"/>
      <c r="D287" s="50"/>
      <c r="E287" s="50"/>
      <c r="F287" s="111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</row>
    <row r="288" spans="1:26" ht="14.25" customHeight="1">
      <c r="A288" s="50"/>
      <c r="B288" s="50"/>
      <c r="C288" s="50"/>
      <c r="D288" s="50"/>
      <c r="E288" s="50"/>
      <c r="F288" s="111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</row>
    <row r="289" spans="1:26" ht="14.25" customHeight="1">
      <c r="A289" s="50"/>
      <c r="B289" s="50"/>
      <c r="C289" s="50"/>
      <c r="D289" s="50"/>
      <c r="E289" s="50"/>
      <c r="F289" s="111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</row>
    <row r="290" spans="1:26" ht="14.25" customHeight="1">
      <c r="A290" s="50"/>
      <c r="B290" s="50"/>
      <c r="C290" s="50"/>
      <c r="D290" s="50"/>
      <c r="E290" s="50"/>
      <c r="F290" s="111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</row>
    <row r="291" spans="1:26" ht="14.25" customHeight="1">
      <c r="A291" s="50"/>
      <c r="B291" s="50"/>
      <c r="C291" s="50"/>
      <c r="D291" s="50"/>
      <c r="E291" s="50"/>
      <c r="F291" s="111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</row>
    <row r="292" spans="1:26" ht="14.25" customHeight="1">
      <c r="A292" s="50"/>
      <c r="B292" s="50"/>
      <c r="C292" s="50"/>
      <c r="D292" s="50"/>
      <c r="E292" s="50"/>
      <c r="F292" s="111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</row>
    <row r="293" spans="1:26" ht="14.25" customHeight="1">
      <c r="A293" s="50"/>
      <c r="B293" s="50"/>
      <c r="C293" s="50"/>
      <c r="D293" s="50"/>
      <c r="E293" s="50"/>
      <c r="F293" s="111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</row>
    <row r="294" spans="1:26" ht="14.25" customHeight="1">
      <c r="A294" s="50"/>
      <c r="B294" s="50"/>
      <c r="C294" s="50"/>
      <c r="D294" s="50"/>
      <c r="E294" s="50"/>
      <c r="F294" s="111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</row>
    <row r="295" spans="1:26" ht="14.25" customHeight="1">
      <c r="A295" s="50"/>
      <c r="B295" s="50"/>
      <c r="C295" s="50"/>
      <c r="D295" s="50"/>
      <c r="E295" s="50"/>
      <c r="F295" s="111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</row>
    <row r="296" spans="1:26" ht="14.25" customHeight="1">
      <c r="A296" s="50"/>
      <c r="B296" s="50"/>
      <c r="C296" s="50"/>
      <c r="D296" s="50"/>
      <c r="E296" s="50"/>
      <c r="F296" s="111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</row>
    <row r="297" spans="1:26" ht="14.25" customHeight="1">
      <c r="A297" s="50"/>
      <c r="B297" s="50"/>
      <c r="C297" s="50"/>
      <c r="D297" s="50"/>
      <c r="E297" s="50"/>
      <c r="F297" s="111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</row>
    <row r="298" spans="1:26" ht="14.25" customHeight="1">
      <c r="A298" s="50"/>
      <c r="B298" s="50"/>
      <c r="C298" s="50"/>
      <c r="D298" s="50"/>
      <c r="E298" s="50"/>
      <c r="F298" s="111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</row>
    <row r="299" spans="1:26" ht="14.25" customHeight="1">
      <c r="A299" s="50"/>
      <c r="B299" s="50"/>
      <c r="C299" s="50"/>
      <c r="D299" s="50"/>
      <c r="E299" s="50"/>
      <c r="F299" s="111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</row>
    <row r="300" spans="1:26" ht="14.25" customHeight="1">
      <c r="A300" s="50"/>
      <c r="B300" s="50"/>
      <c r="C300" s="50"/>
      <c r="D300" s="50"/>
      <c r="E300" s="50"/>
      <c r="F300" s="111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</row>
    <row r="301" spans="1:26" ht="14.25" customHeight="1">
      <c r="A301" s="50"/>
      <c r="B301" s="50"/>
      <c r="C301" s="50"/>
      <c r="D301" s="50"/>
      <c r="E301" s="50"/>
      <c r="F301" s="111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</row>
    <row r="302" spans="1:26" ht="14.25" customHeight="1">
      <c r="A302" s="50"/>
      <c r="B302" s="50"/>
      <c r="C302" s="50"/>
      <c r="D302" s="50"/>
      <c r="E302" s="50"/>
      <c r="F302" s="111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</row>
    <row r="303" spans="1:26" ht="14.25" customHeight="1">
      <c r="A303" s="50"/>
      <c r="B303" s="50"/>
      <c r="C303" s="50"/>
      <c r="D303" s="50"/>
      <c r="E303" s="50"/>
      <c r="F303" s="111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</row>
    <row r="304" spans="1:26" ht="14.25" customHeight="1">
      <c r="A304" s="50"/>
      <c r="B304" s="50"/>
      <c r="C304" s="50"/>
      <c r="D304" s="50"/>
      <c r="E304" s="50"/>
      <c r="F304" s="111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</row>
    <row r="305" spans="1:26" ht="14.25" customHeight="1">
      <c r="A305" s="50"/>
      <c r="B305" s="50"/>
      <c r="C305" s="50"/>
      <c r="D305" s="50"/>
      <c r="E305" s="50"/>
      <c r="F305" s="111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</row>
    <row r="306" spans="1:26" ht="14.25" customHeight="1">
      <c r="A306" s="50"/>
      <c r="B306" s="50"/>
      <c r="C306" s="50"/>
      <c r="D306" s="50"/>
      <c r="E306" s="50"/>
      <c r="F306" s="111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</row>
    <row r="307" spans="1:26" ht="14.25" customHeight="1">
      <c r="A307" s="50"/>
      <c r="B307" s="50"/>
      <c r="C307" s="50"/>
      <c r="D307" s="50"/>
      <c r="E307" s="50"/>
      <c r="F307" s="111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</row>
    <row r="308" spans="1:26" ht="14.25" customHeight="1">
      <c r="A308" s="50"/>
      <c r="B308" s="50"/>
      <c r="C308" s="50"/>
      <c r="D308" s="50"/>
      <c r="E308" s="50"/>
      <c r="F308" s="111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</row>
    <row r="309" spans="1:26" ht="14.25" customHeight="1">
      <c r="A309" s="50"/>
      <c r="B309" s="50"/>
      <c r="C309" s="50"/>
      <c r="D309" s="50"/>
      <c r="E309" s="50"/>
      <c r="F309" s="111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</row>
    <row r="310" spans="1:26" ht="14.25" customHeight="1">
      <c r="A310" s="50"/>
      <c r="B310" s="50"/>
      <c r="C310" s="50"/>
      <c r="D310" s="50"/>
      <c r="E310" s="50"/>
      <c r="F310" s="111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</row>
    <row r="311" spans="1:26" ht="14.25" customHeight="1">
      <c r="A311" s="50"/>
      <c r="B311" s="50"/>
      <c r="C311" s="50"/>
      <c r="D311" s="50"/>
      <c r="E311" s="50"/>
      <c r="F311" s="111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</row>
    <row r="312" spans="1:26" ht="14.25" customHeight="1">
      <c r="A312" s="50"/>
      <c r="B312" s="50"/>
      <c r="C312" s="50"/>
      <c r="D312" s="50"/>
      <c r="E312" s="50"/>
      <c r="F312" s="111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</row>
    <row r="313" spans="1:26" ht="14.25" customHeight="1">
      <c r="A313" s="50"/>
      <c r="B313" s="50"/>
      <c r="C313" s="50"/>
      <c r="D313" s="50"/>
      <c r="E313" s="50"/>
      <c r="F313" s="111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</row>
    <row r="314" spans="1:26" ht="14.25" customHeight="1">
      <c r="A314" s="50"/>
      <c r="B314" s="50"/>
      <c r="C314" s="50"/>
      <c r="D314" s="50"/>
      <c r="E314" s="50"/>
      <c r="F314" s="111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</row>
    <row r="315" spans="1:26" ht="14.25" customHeight="1">
      <c r="A315" s="50"/>
      <c r="B315" s="50"/>
      <c r="C315" s="50"/>
      <c r="D315" s="50"/>
      <c r="E315" s="50"/>
      <c r="F315" s="111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</row>
    <row r="316" spans="1:26" ht="14.25" customHeight="1">
      <c r="A316" s="50"/>
      <c r="B316" s="50"/>
      <c r="C316" s="50"/>
      <c r="D316" s="50"/>
      <c r="E316" s="50"/>
      <c r="F316" s="111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</row>
    <row r="317" spans="1:26" ht="14.25" customHeight="1">
      <c r="A317" s="50"/>
      <c r="B317" s="50"/>
      <c r="C317" s="50"/>
      <c r="D317" s="50"/>
      <c r="E317" s="50"/>
      <c r="F317" s="111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</row>
    <row r="318" spans="1:26" ht="14.25" customHeight="1">
      <c r="A318" s="50"/>
      <c r="B318" s="50"/>
      <c r="C318" s="50"/>
      <c r="D318" s="50"/>
      <c r="E318" s="50"/>
      <c r="F318" s="111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</row>
    <row r="319" spans="1:26" ht="14.25" customHeight="1">
      <c r="A319" s="50"/>
      <c r="B319" s="50"/>
      <c r="C319" s="50"/>
      <c r="D319" s="50"/>
      <c r="E319" s="50"/>
      <c r="F319" s="111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</row>
    <row r="320" spans="1:26" ht="14.25" customHeight="1">
      <c r="A320" s="50"/>
      <c r="B320" s="50"/>
      <c r="C320" s="50"/>
      <c r="D320" s="50"/>
      <c r="E320" s="50"/>
      <c r="F320" s="111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</row>
    <row r="321" spans="1:26" ht="14.25" customHeight="1">
      <c r="A321" s="50"/>
      <c r="B321" s="50"/>
      <c r="C321" s="50"/>
      <c r="D321" s="50"/>
      <c r="E321" s="50"/>
      <c r="F321" s="111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</row>
    <row r="322" spans="1:26" ht="14.25" customHeight="1">
      <c r="A322" s="50"/>
      <c r="B322" s="50"/>
      <c r="C322" s="50"/>
      <c r="D322" s="50"/>
      <c r="E322" s="50"/>
      <c r="F322" s="111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</row>
    <row r="323" spans="1:26" ht="14.25" customHeight="1">
      <c r="A323" s="50"/>
      <c r="B323" s="50"/>
      <c r="C323" s="50"/>
      <c r="D323" s="50"/>
      <c r="E323" s="50"/>
      <c r="F323" s="111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</row>
    <row r="324" spans="1:26" ht="14.25" customHeight="1">
      <c r="A324" s="50"/>
      <c r="B324" s="50"/>
      <c r="C324" s="50"/>
      <c r="D324" s="50"/>
      <c r="E324" s="50"/>
      <c r="F324" s="111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</row>
    <row r="325" spans="1:26" ht="14.25" customHeight="1">
      <c r="A325" s="50"/>
      <c r="B325" s="50"/>
      <c r="C325" s="50"/>
      <c r="D325" s="50"/>
      <c r="E325" s="50"/>
      <c r="F325" s="111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</row>
    <row r="326" spans="1:26" ht="14.25" customHeight="1">
      <c r="A326" s="50"/>
      <c r="B326" s="50"/>
      <c r="C326" s="50"/>
      <c r="D326" s="50"/>
      <c r="E326" s="50"/>
      <c r="F326" s="111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</row>
    <row r="327" spans="1:26" ht="14.25" customHeight="1">
      <c r="A327" s="50"/>
      <c r="B327" s="50"/>
      <c r="C327" s="50"/>
      <c r="D327" s="50"/>
      <c r="E327" s="50"/>
      <c r="F327" s="111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</row>
    <row r="328" spans="1:26" ht="14.25" customHeight="1">
      <c r="A328" s="50"/>
      <c r="B328" s="50"/>
      <c r="C328" s="50"/>
      <c r="D328" s="50"/>
      <c r="E328" s="50"/>
      <c r="F328" s="111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</row>
    <row r="329" spans="1:26" ht="14.25" customHeight="1">
      <c r="A329" s="50"/>
      <c r="B329" s="50"/>
      <c r="C329" s="50"/>
      <c r="D329" s="50"/>
      <c r="E329" s="50"/>
      <c r="F329" s="111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</row>
    <row r="330" spans="1:26" ht="14.25" customHeight="1">
      <c r="A330" s="50"/>
      <c r="B330" s="50"/>
      <c r="C330" s="50"/>
      <c r="D330" s="50"/>
      <c r="E330" s="50"/>
      <c r="F330" s="111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</row>
    <row r="331" spans="1:26" ht="14.25" customHeight="1">
      <c r="A331" s="50"/>
      <c r="B331" s="50"/>
      <c r="C331" s="50"/>
      <c r="D331" s="50"/>
      <c r="E331" s="50"/>
      <c r="F331" s="111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</row>
    <row r="332" spans="1:26" ht="14.25" customHeight="1">
      <c r="A332" s="50"/>
      <c r="B332" s="50"/>
      <c r="C332" s="50"/>
      <c r="D332" s="50"/>
      <c r="E332" s="50"/>
      <c r="F332" s="111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</row>
    <row r="333" spans="1:26" ht="14.25" customHeight="1">
      <c r="A333" s="50"/>
      <c r="B333" s="50"/>
      <c r="C333" s="50"/>
      <c r="D333" s="50"/>
      <c r="E333" s="50"/>
      <c r="F333" s="111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</row>
    <row r="334" spans="1:26" ht="14.25" customHeight="1">
      <c r="A334" s="50"/>
      <c r="B334" s="50"/>
      <c r="C334" s="50"/>
      <c r="D334" s="50"/>
      <c r="E334" s="50"/>
      <c r="F334" s="111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</row>
    <row r="335" spans="1:26" ht="14.25" customHeight="1">
      <c r="A335" s="50"/>
      <c r="B335" s="50"/>
      <c r="C335" s="50"/>
      <c r="D335" s="50"/>
      <c r="E335" s="50"/>
      <c r="F335" s="111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</row>
    <row r="336" spans="1:26" ht="14.25" customHeight="1">
      <c r="A336" s="50"/>
      <c r="B336" s="50"/>
      <c r="C336" s="50"/>
      <c r="D336" s="50"/>
      <c r="E336" s="50"/>
      <c r="F336" s="111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</row>
    <row r="337" spans="1:26" ht="14.25" customHeight="1">
      <c r="A337" s="50"/>
      <c r="B337" s="50"/>
      <c r="C337" s="50"/>
      <c r="D337" s="50"/>
      <c r="E337" s="50"/>
      <c r="F337" s="111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</row>
    <row r="338" spans="1:26" ht="14.25" customHeight="1">
      <c r="A338" s="50"/>
      <c r="B338" s="50"/>
      <c r="C338" s="50"/>
      <c r="D338" s="50"/>
      <c r="E338" s="50"/>
      <c r="F338" s="111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</row>
    <row r="339" spans="1:26" ht="14.25" customHeight="1">
      <c r="A339" s="50"/>
      <c r="B339" s="50"/>
      <c r="C339" s="50"/>
      <c r="D339" s="50"/>
      <c r="E339" s="50"/>
      <c r="F339" s="111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</row>
    <row r="340" spans="1:26" ht="14.25" customHeight="1">
      <c r="A340" s="50"/>
      <c r="B340" s="50"/>
      <c r="C340" s="50"/>
      <c r="D340" s="50"/>
      <c r="E340" s="50"/>
      <c r="F340" s="111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</row>
    <row r="341" spans="1:26" ht="14.25" customHeight="1">
      <c r="A341" s="50"/>
      <c r="B341" s="50"/>
      <c r="C341" s="50"/>
      <c r="D341" s="50"/>
      <c r="E341" s="50"/>
      <c r="F341" s="111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</row>
    <row r="342" spans="1:26" ht="14.25" customHeight="1">
      <c r="A342" s="50"/>
      <c r="B342" s="50"/>
      <c r="C342" s="50"/>
      <c r="D342" s="50"/>
      <c r="E342" s="50"/>
      <c r="F342" s="111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</row>
    <row r="343" spans="1:26" ht="14.25" customHeight="1">
      <c r="A343" s="50"/>
      <c r="B343" s="50"/>
      <c r="C343" s="50"/>
      <c r="D343" s="50"/>
      <c r="E343" s="50"/>
      <c r="F343" s="111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</row>
    <row r="344" spans="1:26" ht="14.25" customHeight="1">
      <c r="A344" s="50"/>
      <c r="B344" s="50"/>
      <c r="C344" s="50"/>
      <c r="D344" s="50"/>
      <c r="E344" s="50"/>
      <c r="F344" s="111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</row>
    <row r="345" spans="1:26" ht="14.25" customHeight="1">
      <c r="A345" s="50"/>
      <c r="B345" s="50"/>
      <c r="C345" s="50"/>
      <c r="D345" s="50"/>
      <c r="E345" s="50"/>
      <c r="F345" s="111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</row>
    <row r="346" spans="1:26" ht="14.25" customHeight="1">
      <c r="A346" s="50"/>
      <c r="B346" s="50"/>
      <c r="C346" s="50"/>
      <c r="D346" s="50"/>
      <c r="E346" s="50"/>
      <c r="F346" s="111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</row>
    <row r="347" spans="1:26" ht="14.25" customHeight="1">
      <c r="A347" s="50"/>
      <c r="B347" s="50"/>
      <c r="C347" s="50"/>
      <c r="D347" s="50"/>
      <c r="E347" s="50"/>
      <c r="F347" s="111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</row>
    <row r="348" spans="1:26" ht="14.25" customHeight="1">
      <c r="A348" s="50"/>
      <c r="B348" s="50"/>
      <c r="C348" s="50"/>
      <c r="D348" s="50"/>
      <c r="E348" s="50"/>
      <c r="F348" s="111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</row>
    <row r="349" spans="1:26" ht="14.25" customHeight="1">
      <c r="A349" s="50"/>
      <c r="B349" s="50"/>
      <c r="C349" s="50"/>
      <c r="D349" s="50"/>
      <c r="E349" s="50"/>
      <c r="F349" s="111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</row>
    <row r="350" spans="1:26" ht="14.25" customHeight="1">
      <c r="A350" s="50"/>
      <c r="B350" s="50"/>
      <c r="C350" s="50"/>
      <c r="D350" s="50"/>
      <c r="E350" s="50"/>
      <c r="F350" s="111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</row>
    <row r="351" spans="1:26" ht="14.25" customHeight="1">
      <c r="A351" s="50"/>
      <c r="B351" s="50"/>
      <c r="C351" s="50"/>
      <c r="D351" s="50"/>
      <c r="E351" s="50"/>
      <c r="F351" s="111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</row>
    <row r="352" spans="1:26" ht="14.25" customHeight="1">
      <c r="A352" s="50"/>
      <c r="B352" s="50"/>
      <c r="C352" s="50"/>
      <c r="D352" s="50"/>
      <c r="E352" s="50"/>
      <c r="F352" s="111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</row>
    <row r="353" spans="1:26" ht="14.25" customHeight="1">
      <c r="A353" s="50"/>
      <c r="B353" s="50"/>
      <c r="C353" s="50"/>
      <c r="D353" s="50"/>
      <c r="E353" s="50"/>
      <c r="F353" s="111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</row>
    <row r="354" spans="1:26" ht="14.25" customHeight="1">
      <c r="A354" s="50"/>
      <c r="B354" s="50"/>
      <c r="C354" s="50"/>
      <c r="D354" s="50"/>
      <c r="E354" s="50"/>
      <c r="F354" s="111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</row>
    <row r="355" spans="1:26" ht="14.25" customHeight="1">
      <c r="A355" s="50"/>
      <c r="B355" s="50"/>
      <c r="C355" s="50"/>
      <c r="D355" s="50"/>
      <c r="E355" s="50"/>
      <c r="F355" s="111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</row>
    <row r="356" spans="1:26" ht="14.25" customHeight="1">
      <c r="A356" s="50"/>
      <c r="B356" s="50"/>
      <c r="C356" s="50"/>
      <c r="D356" s="50"/>
      <c r="E356" s="50"/>
      <c r="F356" s="111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</row>
    <row r="357" spans="1:26" ht="14.25" customHeight="1">
      <c r="A357" s="50"/>
      <c r="B357" s="50"/>
      <c r="C357" s="50"/>
      <c r="D357" s="50"/>
      <c r="E357" s="50"/>
      <c r="F357" s="111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</row>
    <row r="358" spans="1:26" ht="14.25" customHeight="1">
      <c r="A358" s="50"/>
      <c r="B358" s="50"/>
      <c r="C358" s="50"/>
      <c r="D358" s="50"/>
      <c r="E358" s="50"/>
      <c r="F358" s="111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</row>
    <row r="359" spans="1:26" ht="14.25" customHeight="1">
      <c r="A359" s="50"/>
      <c r="B359" s="50"/>
      <c r="C359" s="50"/>
      <c r="D359" s="50"/>
      <c r="E359" s="50"/>
      <c r="F359" s="111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</row>
    <row r="360" spans="1:26" ht="14.25" customHeight="1">
      <c r="A360" s="50"/>
      <c r="B360" s="50"/>
      <c r="C360" s="50"/>
      <c r="D360" s="50"/>
      <c r="E360" s="50"/>
      <c r="F360" s="111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</row>
    <row r="361" spans="1:26" ht="14.25" customHeight="1">
      <c r="A361" s="50"/>
      <c r="B361" s="50"/>
      <c r="C361" s="50"/>
      <c r="D361" s="50"/>
      <c r="E361" s="50"/>
      <c r="F361" s="111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</row>
    <row r="362" spans="1:26" ht="14.25" customHeight="1">
      <c r="A362" s="50"/>
      <c r="B362" s="50"/>
      <c r="C362" s="50"/>
      <c r="D362" s="50"/>
      <c r="E362" s="50"/>
      <c r="F362" s="111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</row>
    <row r="363" spans="1:26" ht="14.25" customHeight="1">
      <c r="A363" s="50"/>
      <c r="B363" s="50"/>
      <c r="C363" s="50"/>
      <c r="D363" s="50"/>
      <c r="E363" s="50"/>
      <c r="F363" s="111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</row>
    <row r="364" spans="1:26" ht="14.25" customHeight="1">
      <c r="A364" s="50"/>
      <c r="B364" s="50"/>
      <c r="C364" s="50"/>
      <c r="D364" s="50"/>
      <c r="E364" s="50"/>
      <c r="F364" s="111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</row>
    <row r="365" spans="1:26" ht="14.25" customHeight="1">
      <c r="A365" s="50"/>
      <c r="B365" s="50"/>
      <c r="C365" s="50"/>
      <c r="D365" s="50"/>
      <c r="E365" s="50"/>
      <c r="F365" s="111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</row>
    <row r="366" spans="1:26" ht="14.25" customHeight="1">
      <c r="A366" s="50"/>
      <c r="B366" s="50"/>
      <c r="C366" s="50"/>
      <c r="D366" s="50"/>
      <c r="E366" s="50"/>
      <c r="F366" s="111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</row>
    <row r="367" spans="1:26" ht="14.25" customHeight="1">
      <c r="A367" s="50"/>
      <c r="B367" s="50"/>
      <c r="C367" s="50"/>
      <c r="D367" s="50"/>
      <c r="E367" s="50"/>
      <c r="F367" s="111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</row>
    <row r="368" spans="1:26" ht="14.25" customHeight="1">
      <c r="A368" s="50"/>
      <c r="B368" s="50"/>
      <c r="C368" s="50"/>
      <c r="D368" s="50"/>
      <c r="E368" s="50"/>
      <c r="F368" s="111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</row>
    <row r="369" spans="1:26" ht="14.25" customHeight="1">
      <c r="A369" s="50"/>
      <c r="B369" s="50"/>
      <c r="C369" s="50"/>
      <c r="D369" s="50"/>
      <c r="E369" s="50"/>
      <c r="F369" s="111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</row>
    <row r="370" spans="1:26" ht="14.25" customHeight="1">
      <c r="A370" s="50"/>
      <c r="B370" s="50"/>
      <c r="C370" s="50"/>
      <c r="D370" s="50"/>
      <c r="E370" s="50"/>
      <c r="F370" s="111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</row>
    <row r="371" spans="1:26" ht="14.25" customHeight="1">
      <c r="A371" s="50"/>
      <c r="B371" s="50"/>
      <c r="C371" s="50"/>
      <c r="D371" s="50"/>
      <c r="E371" s="50"/>
      <c r="F371" s="111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</row>
    <row r="372" spans="1:26" ht="14.25" customHeight="1">
      <c r="A372" s="50"/>
      <c r="B372" s="50"/>
      <c r="C372" s="50"/>
      <c r="D372" s="50"/>
      <c r="E372" s="50"/>
      <c r="F372" s="111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</row>
    <row r="373" spans="1:26" ht="14.25" customHeight="1">
      <c r="A373" s="50"/>
      <c r="B373" s="50"/>
      <c r="C373" s="50"/>
      <c r="D373" s="50"/>
      <c r="E373" s="50"/>
      <c r="F373" s="111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</row>
    <row r="374" spans="1:26" ht="14.25" customHeight="1">
      <c r="A374" s="50"/>
      <c r="B374" s="50"/>
      <c r="C374" s="50"/>
      <c r="D374" s="50"/>
      <c r="E374" s="50"/>
      <c r="F374" s="111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</row>
    <row r="375" spans="1:26" ht="14.25" customHeight="1">
      <c r="A375" s="50"/>
      <c r="B375" s="50"/>
      <c r="C375" s="50"/>
      <c r="D375" s="50"/>
      <c r="E375" s="50"/>
      <c r="F375" s="111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</row>
    <row r="376" spans="1:26" ht="14.25" customHeight="1">
      <c r="A376" s="50"/>
      <c r="B376" s="50"/>
      <c r="C376" s="50"/>
      <c r="D376" s="50"/>
      <c r="E376" s="50"/>
      <c r="F376" s="111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</row>
    <row r="377" spans="1:26" ht="14.25" customHeight="1">
      <c r="A377" s="50"/>
      <c r="B377" s="50"/>
      <c r="C377" s="50"/>
      <c r="D377" s="50"/>
      <c r="E377" s="50"/>
      <c r="F377" s="111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</row>
    <row r="378" spans="1:26" ht="14.25" customHeight="1">
      <c r="A378" s="50"/>
      <c r="B378" s="50"/>
      <c r="C378" s="50"/>
      <c r="D378" s="50"/>
      <c r="E378" s="50"/>
      <c r="F378" s="111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</row>
    <row r="379" spans="1:26" ht="14.25" customHeight="1">
      <c r="A379" s="50"/>
      <c r="B379" s="50"/>
      <c r="C379" s="50"/>
      <c r="D379" s="50"/>
      <c r="E379" s="50"/>
      <c r="F379" s="111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</row>
    <row r="380" spans="1:26" ht="14.25" customHeight="1">
      <c r="A380" s="50"/>
      <c r="B380" s="50"/>
      <c r="C380" s="50"/>
      <c r="D380" s="50"/>
      <c r="E380" s="50"/>
      <c r="F380" s="111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</row>
    <row r="381" spans="1:26" ht="14.25" customHeight="1">
      <c r="A381" s="50"/>
      <c r="B381" s="50"/>
      <c r="C381" s="50"/>
      <c r="D381" s="50"/>
      <c r="E381" s="50"/>
      <c r="F381" s="111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</row>
    <row r="382" spans="1:26" ht="14.25" customHeight="1">
      <c r="A382" s="50"/>
      <c r="B382" s="50"/>
      <c r="C382" s="50"/>
      <c r="D382" s="50"/>
      <c r="E382" s="50"/>
      <c r="F382" s="111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</row>
    <row r="383" spans="1:26" ht="14.25" customHeight="1">
      <c r="A383" s="50"/>
      <c r="B383" s="50"/>
      <c r="C383" s="50"/>
      <c r="D383" s="50"/>
      <c r="E383" s="50"/>
      <c r="F383" s="111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</row>
    <row r="384" spans="1:26" ht="14.25" customHeight="1">
      <c r="A384" s="50"/>
      <c r="B384" s="50"/>
      <c r="C384" s="50"/>
      <c r="D384" s="50"/>
      <c r="E384" s="50"/>
      <c r="F384" s="111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</row>
    <row r="385" spans="1:26" ht="14.25" customHeight="1">
      <c r="A385" s="50"/>
      <c r="B385" s="50"/>
      <c r="C385" s="50"/>
      <c r="D385" s="50"/>
      <c r="E385" s="50"/>
      <c r="F385" s="111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</row>
    <row r="386" spans="1:26" ht="14.25" customHeight="1">
      <c r="A386" s="50"/>
      <c r="B386" s="50"/>
      <c r="C386" s="50"/>
      <c r="D386" s="50"/>
      <c r="E386" s="50"/>
      <c r="F386" s="111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</row>
    <row r="387" spans="1:26" ht="14.25" customHeight="1">
      <c r="A387" s="50"/>
      <c r="B387" s="50"/>
      <c r="C387" s="50"/>
      <c r="D387" s="50"/>
      <c r="E387" s="50"/>
      <c r="F387" s="111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</row>
    <row r="388" spans="1:26" ht="14.25" customHeight="1">
      <c r="A388" s="50"/>
      <c r="B388" s="50"/>
      <c r="C388" s="50"/>
      <c r="D388" s="50"/>
      <c r="E388" s="50"/>
      <c r="F388" s="111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</row>
    <row r="389" spans="1:26" ht="14.25" customHeight="1">
      <c r="A389" s="50"/>
      <c r="B389" s="50"/>
      <c r="C389" s="50"/>
      <c r="D389" s="50"/>
      <c r="E389" s="50"/>
      <c r="F389" s="111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</row>
    <row r="390" spans="1:26" ht="14.25" customHeight="1">
      <c r="A390" s="50"/>
      <c r="B390" s="50"/>
      <c r="C390" s="50"/>
      <c r="D390" s="50"/>
      <c r="E390" s="50"/>
      <c r="F390" s="111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</row>
    <row r="391" spans="1:26" ht="14.25" customHeight="1">
      <c r="A391" s="50"/>
      <c r="B391" s="50"/>
      <c r="C391" s="50"/>
      <c r="D391" s="50"/>
      <c r="E391" s="50"/>
      <c r="F391" s="111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</row>
    <row r="392" spans="1:26" ht="14.25" customHeight="1">
      <c r="A392" s="50"/>
      <c r="B392" s="50"/>
      <c r="C392" s="50"/>
      <c r="D392" s="50"/>
      <c r="E392" s="50"/>
      <c r="F392" s="111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</row>
    <row r="393" spans="1:26" ht="14.25" customHeight="1">
      <c r="A393" s="50"/>
      <c r="B393" s="50"/>
      <c r="C393" s="50"/>
      <c r="D393" s="50"/>
      <c r="E393" s="50"/>
      <c r="F393" s="111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</row>
    <row r="394" spans="1:26" ht="14.25" customHeight="1">
      <c r="A394" s="50"/>
      <c r="B394" s="50"/>
      <c r="C394" s="50"/>
      <c r="D394" s="50"/>
      <c r="E394" s="50"/>
      <c r="F394" s="111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</row>
    <row r="395" spans="1:26" ht="14.25" customHeight="1">
      <c r="A395" s="50"/>
      <c r="B395" s="50"/>
      <c r="C395" s="50"/>
      <c r="D395" s="50"/>
      <c r="E395" s="50"/>
      <c r="F395" s="111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</row>
    <row r="396" spans="1:26" ht="14.25" customHeight="1">
      <c r="A396" s="50"/>
      <c r="B396" s="50"/>
      <c r="C396" s="50"/>
      <c r="D396" s="50"/>
      <c r="E396" s="50"/>
      <c r="F396" s="111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</row>
    <row r="397" spans="1:26" ht="14.25" customHeight="1">
      <c r="A397" s="50"/>
      <c r="B397" s="50"/>
      <c r="C397" s="50"/>
      <c r="D397" s="50"/>
      <c r="E397" s="50"/>
      <c r="F397" s="111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</row>
    <row r="398" spans="1:26" ht="14.25" customHeight="1">
      <c r="A398" s="50"/>
      <c r="B398" s="50"/>
      <c r="C398" s="50"/>
      <c r="D398" s="50"/>
      <c r="E398" s="50"/>
      <c r="F398" s="111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</row>
    <row r="399" spans="1:26" ht="14.25" customHeight="1">
      <c r="A399" s="50"/>
      <c r="B399" s="50"/>
      <c r="C399" s="50"/>
      <c r="D399" s="50"/>
      <c r="E399" s="50"/>
      <c r="F399" s="111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</row>
    <row r="400" spans="1:26" ht="14.25" customHeight="1">
      <c r="A400" s="50"/>
      <c r="B400" s="50"/>
      <c r="C400" s="50"/>
      <c r="D400" s="50"/>
      <c r="E400" s="50"/>
      <c r="F400" s="111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</row>
    <row r="401" spans="1:26" ht="14.25" customHeight="1">
      <c r="A401" s="50"/>
      <c r="B401" s="50"/>
      <c r="C401" s="50"/>
      <c r="D401" s="50"/>
      <c r="E401" s="50"/>
      <c r="F401" s="111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</row>
    <row r="402" spans="1:26" ht="14.25" customHeight="1">
      <c r="A402" s="50"/>
      <c r="B402" s="50"/>
      <c r="C402" s="50"/>
      <c r="D402" s="50"/>
      <c r="E402" s="50"/>
      <c r="F402" s="111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</row>
    <row r="403" spans="1:26" ht="14.25" customHeight="1">
      <c r="A403" s="50"/>
      <c r="B403" s="50"/>
      <c r="C403" s="50"/>
      <c r="D403" s="50"/>
      <c r="E403" s="50"/>
      <c r="F403" s="111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</row>
    <row r="404" spans="1:26" ht="14.25" customHeight="1">
      <c r="A404" s="50"/>
      <c r="B404" s="50"/>
      <c r="C404" s="50"/>
      <c r="D404" s="50"/>
      <c r="E404" s="50"/>
      <c r="F404" s="111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</row>
    <row r="405" spans="1:26" ht="14.25" customHeight="1">
      <c r="A405" s="50"/>
      <c r="B405" s="50"/>
      <c r="C405" s="50"/>
      <c r="D405" s="50"/>
      <c r="E405" s="50"/>
      <c r="F405" s="111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</row>
    <row r="406" spans="1:26" ht="14.25" customHeight="1">
      <c r="A406" s="50"/>
      <c r="B406" s="50"/>
      <c r="C406" s="50"/>
      <c r="D406" s="50"/>
      <c r="E406" s="50"/>
      <c r="F406" s="111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</row>
    <row r="407" spans="1:26" ht="14.25" customHeight="1">
      <c r="A407" s="50"/>
      <c r="B407" s="50"/>
      <c r="C407" s="50"/>
      <c r="D407" s="50"/>
      <c r="E407" s="50"/>
      <c r="F407" s="111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</row>
    <row r="408" spans="1:26" ht="14.25" customHeight="1">
      <c r="A408" s="50"/>
      <c r="B408" s="50"/>
      <c r="C408" s="50"/>
      <c r="D408" s="50"/>
      <c r="E408" s="50"/>
      <c r="F408" s="111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</row>
    <row r="409" spans="1:26" ht="14.25" customHeight="1">
      <c r="A409" s="50"/>
      <c r="B409" s="50"/>
      <c r="C409" s="50"/>
      <c r="D409" s="50"/>
      <c r="E409" s="50"/>
      <c r="F409" s="111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</row>
    <row r="410" spans="1:26" ht="14.25" customHeight="1">
      <c r="A410" s="50"/>
      <c r="B410" s="50"/>
      <c r="C410" s="50"/>
      <c r="D410" s="50"/>
      <c r="E410" s="50"/>
      <c r="F410" s="111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</row>
    <row r="411" spans="1:26" ht="14.25" customHeight="1">
      <c r="A411" s="50"/>
      <c r="B411" s="50"/>
      <c r="C411" s="50"/>
      <c r="D411" s="50"/>
      <c r="E411" s="50"/>
      <c r="F411" s="111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</row>
    <row r="412" spans="1:26" ht="14.25" customHeight="1">
      <c r="A412" s="50"/>
      <c r="B412" s="50"/>
      <c r="C412" s="50"/>
      <c r="D412" s="50"/>
      <c r="E412" s="50"/>
      <c r="F412" s="111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</row>
    <row r="413" spans="1:26" ht="14.25" customHeight="1">
      <c r="A413" s="50"/>
      <c r="B413" s="50"/>
      <c r="C413" s="50"/>
      <c r="D413" s="50"/>
      <c r="E413" s="50"/>
      <c r="F413" s="111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</row>
    <row r="414" spans="1:26" ht="14.25" customHeight="1">
      <c r="A414" s="50"/>
      <c r="B414" s="50"/>
      <c r="C414" s="50"/>
      <c r="D414" s="50"/>
      <c r="E414" s="50"/>
      <c r="F414" s="111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</row>
    <row r="415" spans="1:26" ht="14.25" customHeight="1">
      <c r="A415" s="50"/>
      <c r="B415" s="50"/>
      <c r="C415" s="50"/>
      <c r="D415" s="50"/>
      <c r="E415" s="50"/>
      <c r="F415" s="111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</row>
    <row r="416" spans="1:26" ht="14.25" customHeight="1">
      <c r="A416" s="50"/>
      <c r="B416" s="50"/>
      <c r="C416" s="50"/>
      <c r="D416" s="50"/>
      <c r="E416" s="50"/>
      <c r="F416" s="111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</row>
    <row r="417" spans="1:26" ht="14.25" customHeight="1">
      <c r="A417" s="50"/>
      <c r="B417" s="50"/>
      <c r="C417" s="50"/>
      <c r="D417" s="50"/>
      <c r="E417" s="50"/>
      <c r="F417" s="111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</row>
    <row r="418" spans="1:26" ht="14.25" customHeight="1">
      <c r="A418" s="50"/>
      <c r="B418" s="50"/>
      <c r="C418" s="50"/>
      <c r="D418" s="50"/>
      <c r="E418" s="50"/>
      <c r="F418" s="111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</row>
    <row r="419" spans="1:26" ht="14.25" customHeight="1">
      <c r="A419" s="50"/>
      <c r="B419" s="50"/>
      <c r="C419" s="50"/>
      <c r="D419" s="50"/>
      <c r="E419" s="50"/>
      <c r="F419" s="111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</row>
    <row r="420" spans="1:26" ht="14.25" customHeight="1">
      <c r="A420" s="50"/>
      <c r="B420" s="50"/>
      <c r="C420" s="50"/>
      <c r="D420" s="50"/>
      <c r="E420" s="50"/>
      <c r="F420" s="111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</row>
    <row r="421" spans="1:26" ht="14.25" customHeight="1">
      <c r="A421" s="50"/>
      <c r="B421" s="50"/>
      <c r="C421" s="50"/>
      <c r="D421" s="50"/>
      <c r="E421" s="50"/>
      <c r="F421" s="111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</row>
    <row r="422" spans="1:26" ht="14.25" customHeight="1">
      <c r="A422" s="50"/>
      <c r="B422" s="50"/>
      <c r="C422" s="50"/>
      <c r="D422" s="50"/>
      <c r="E422" s="50"/>
      <c r="F422" s="111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</row>
    <row r="423" spans="1:26" ht="14.25" customHeight="1">
      <c r="A423" s="50"/>
      <c r="B423" s="50"/>
      <c r="C423" s="50"/>
      <c r="D423" s="50"/>
      <c r="E423" s="50"/>
      <c r="F423" s="111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</row>
    <row r="424" spans="1:26" ht="14.25" customHeight="1">
      <c r="A424" s="50"/>
      <c r="B424" s="50"/>
      <c r="C424" s="50"/>
      <c r="D424" s="50"/>
      <c r="E424" s="50"/>
      <c r="F424" s="111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</row>
    <row r="425" spans="1:26" ht="14.25" customHeight="1">
      <c r="A425" s="50"/>
      <c r="B425" s="50"/>
      <c r="C425" s="50"/>
      <c r="D425" s="50"/>
      <c r="E425" s="50"/>
      <c r="F425" s="111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</row>
    <row r="426" spans="1:26" ht="14.25" customHeight="1">
      <c r="A426" s="50"/>
      <c r="B426" s="50"/>
      <c r="C426" s="50"/>
      <c r="D426" s="50"/>
      <c r="E426" s="50"/>
      <c r="F426" s="111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</row>
    <row r="427" spans="1:26" ht="14.25" customHeight="1">
      <c r="A427" s="50"/>
      <c r="B427" s="50"/>
      <c r="C427" s="50"/>
      <c r="D427" s="50"/>
      <c r="E427" s="50"/>
      <c r="F427" s="111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</row>
    <row r="428" spans="1:26" ht="14.25" customHeight="1">
      <c r="A428" s="50"/>
      <c r="B428" s="50"/>
      <c r="C428" s="50"/>
      <c r="D428" s="50"/>
      <c r="E428" s="50"/>
      <c r="F428" s="111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</row>
    <row r="429" spans="1:26" ht="14.25" customHeight="1">
      <c r="A429" s="50"/>
      <c r="B429" s="50"/>
      <c r="C429" s="50"/>
      <c r="D429" s="50"/>
      <c r="E429" s="50"/>
      <c r="F429" s="111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</row>
    <row r="430" spans="1:26" ht="14.25" customHeight="1">
      <c r="A430" s="50"/>
      <c r="B430" s="50"/>
      <c r="C430" s="50"/>
      <c r="D430" s="50"/>
      <c r="E430" s="50"/>
      <c r="F430" s="111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</row>
    <row r="431" spans="1:26" ht="14.25" customHeight="1">
      <c r="A431" s="50"/>
      <c r="B431" s="50"/>
      <c r="C431" s="50"/>
      <c r="D431" s="50"/>
      <c r="E431" s="50"/>
      <c r="F431" s="111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</row>
    <row r="432" spans="1:26" ht="14.25" customHeight="1">
      <c r="A432" s="50"/>
      <c r="B432" s="50"/>
      <c r="C432" s="50"/>
      <c r="D432" s="50"/>
      <c r="E432" s="50"/>
      <c r="F432" s="111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</row>
    <row r="433" spans="1:26" ht="14.25" customHeight="1">
      <c r="A433" s="50"/>
      <c r="B433" s="50"/>
      <c r="C433" s="50"/>
      <c r="D433" s="50"/>
      <c r="E433" s="50"/>
      <c r="F433" s="111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</row>
    <row r="434" spans="1:26" ht="14.25" customHeight="1">
      <c r="A434" s="50"/>
      <c r="B434" s="50"/>
      <c r="C434" s="50"/>
      <c r="D434" s="50"/>
      <c r="E434" s="50"/>
      <c r="F434" s="111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</row>
    <row r="435" spans="1:26" ht="14.25" customHeight="1">
      <c r="A435" s="50"/>
      <c r="B435" s="50"/>
      <c r="C435" s="50"/>
      <c r="D435" s="50"/>
      <c r="E435" s="50"/>
      <c r="F435" s="111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</row>
    <row r="436" spans="1:26" ht="14.25" customHeight="1">
      <c r="A436" s="50"/>
      <c r="B436" s="50"/>
      <c r="C436" s="50"/>
      <c r="D436" s="50"/>
      <c r="E436" s="50"/>
      <c r="F436" s="111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</row>
    <row r="437" spans="1:26" ht="14.25" customHeight="1">
      <c r="A437" s="50"/>
      <c r="B437" s="50"/>
      <c r="C437" s="50"/>
      <c r="D437" s="50"/>
      <c r="E437" s="50"/>
      <c r="F437" s="111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</row>
    <row r="438" spans="1:26" ht="14.25" customHeight="1">
      <c r="A438" s="50"/>
      <c r="B438" s="50"/>
      <c r="C438" s="50"/>
      <c r="D438" s="50"/>
      <c r="E438" s="50"/>
      <c r="F438" s="111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</row>
    <row r="439" spans="1:26" ht="14.25" customHeight="1">
      <c r="A439" s="50"/>
      <c r="B439" s="50"/>
      <c r="C439" s="50"/>
      <c r="D439" s="50"/>
      <c r="E439" s="50"/>
      <c r="F439" s="111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</row>
    <row r="440" spans="1:26" ht="14.25" customHeight="1">
      <c r="A440" s="50"/>
      <c r="B440" s="50"/>
      <c r="C440" s="50"/>
      <c r="D440" s="50"/>
      <c r="E440" s="50"/>
      <c r="F440" s="111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</row>
    <row r="441" spans="1:26" ht="14.25" customHeight="1">
      <c r="A441" s="50"/>
      <c r="B441" s="50"/>
      <c r="C441" s="50"/>
      <c r="D441" s="50"/>
      <c r="E441" s="50"/>
      <c r="F441" s="111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</row>
    <row r="442" spans="1:26" ht="14.25" customHeight="1">
      <c r="A442" s="50"/>
      <c r="B442" s="50"/>
      <c r="C442" s="50"/>
      <c r="D442" s="50"/>
      <c r="E442" s="50"/>
      <c r="F442" s="111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</row>
    <row r="443" spans="1:26" ht="14.25" customHeight="1">
      <c r="A443" s="50"/>
      <c r="B443" s="50"/>
      <c r="C443" s="50"/>
      <c r="D443" s="50"/>
      <c r="E443" s="50"/>
      <c r="F443" s="111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</row>
    <row r="444" spans="1:26" ht="14.25" customHeight="1">
      <c r="A444" s="50"/>
      <c r="B444" s="50"/>
      <c r="C444" s="50"/>
      <c r="D444" s="50"/>
      <c r="E444" s="50"/>
      <c r="F444" s="111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</row>
    <row r="445" spans="1:26" ht="14.25" customHeight="1">
      <c r="A445" s="50"/>
      <c r="B445" s="50"/>
      <c r="C445" s="50"/>
      <c r="D445" s="50"/>
      <c r="E445" s="50"/>
      <c r="F445" s="111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</row>
    <row r="446" spans="1:26" ht="14.25" customHeight="1">
      <c r="A446" s="50"/>
      <c r="B446" s="50"/>
      <c r="C446" s="50"/>
      <c r="D446" s="50"/>
      <c r="E446" s="50"/>
      <c r="F446" s="111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</row>
    <row r="447" spans="1:26" ht="14.25" customHeight="1">
      <c r="A447" s="50"/>
      <c r="B447" s="50"/>
      <c r="C447" s="50"/>
      <c r="D447" s="50"/>
      <c r="E447" s="50"/>
      <c r="F447" s="111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</row>
    <row r="448" spans="1:26" ht="14.25" customHeight="1">
      <c r="A448" s="50"/>
      <c r="B448" s="50"/>
      <c r="C448" s="50"/>
      <c r="D448" s="50"/>
      <c r="E448" s="50"/>
      <c r="F448" s="111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</row>
    <row r="449" spans="1:26" ht="14.25" customHeight="1">
      <c r="A449" s="50"/>
      <c r="B449" s="50"/>
      <c r="C449" s="50"/>
      <c r="D449" s="50"/>
      <c r="E449" s="50"/>
      <c r="F449" s="111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</row>
    <row r="450" spans="1:26" ht="14.25" customHeight="1">
      <c r="A450" s="50"/>
      <c r="B450" s="50"/>
      <c r="C450" s="50"/>
      <c r="D450" s="50"/>
      <c r="E450" s="50"/>
      <c r="F450" s="111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</row>
    <row r="451" spans="1:26" ht="14.25" customHeight="1">
      <c r="A451" s="50"/>
      <c r="B451" s="50"/>
      <c r="C451" s="50"/>
      <c r="D451" s="50"/>
      <c r="E451" s="50"/>
      <c r="F451" s="111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</row>
    <row r="452" spans="1:26" ht="14.25" customHeight="1">
      <c r="A452" s="50"/>
      <c r="B452" s="50"/>
      <c r="C452" s="50"/>
      <c r="D452" s="50"/>
      <c r="E452" s="50"/>
      <c r="F452" s="111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</row>
    <row r="453" spans="1:26" ht="14.25" customHeight="1">
      <c r="A453" s="50"/>
      <c r="B453" s="50"/>
      <c r="C453" s="50"/>
      <c r="D453" s="50"/>
      <c r="E453" s="50"/>
      <c r="F453" s="111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</row>
    <row r="454" spans="1:26" ht="14.25" customHeight="1">
      <c r="A454" s="50"/>
      <c r="B454" s="50"/>
      <c r="C454" s="50"/>
      <c r="D454" s="50"/>
      <c r="E454" s="50"/>
      <c r="F454" s="111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</row>
    <row r="455" spans="1:26" ht="14.25" customHeight="1">
      <c r="A455" s="50"/>
      <c r="B455" s="50"/>
      <c r="C455" s="50"/>
      <c r="D455" s="50"/>
      <c r="E455" s="50"/>
      <c r="F455" s="111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</row>
    <row r="456" spans="1:26" ht="14.25" customHeight="1">
      <c r="A456" s="50"/>
      <c r="B456" s="50"/>
      <c r="C456" s="50"/>
      <c r="D456" s="50"/>
      <c r="E456" s="50"/>
      <c r="F456" s="111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</row>
    <row r="457" spans="1:26" ht="14.25" customHeight="1">
      <c r="A457" s="50"/>
      <c r="B457" s="50"/>
      <c r="C457" s="50"/>
      <c r="D457" s="50"/>
      <c r="E457" s="50"/>
      <c r="F457" s="111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</row>
    <row r="458" spans="1:26" ht="14.25" customHeight="1">
      <c r="A458" s="50"/>
      <c r="B458" s="50"/>
      <c r="C458" s="50"/>
      <c r="D458" s="50"/>
      <c r="E458" s="50"/>
      <c r="F458" s="111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</row>
    <row r="459" spans="1:26" ht="14.25" customHeight="1">
      <c r="A459" s="50"/>
      <c r="B459" s="50"/>
      <c r="C459" s="50"/>
      <c r="D459" s="50"/>
      <c r="E459" s="50"/>
      <c r="F459" s="111"/>
      <c r="G459" s="50"/>
      <c r="H459" s="50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</row>
    <row r="460" spans="1:26" ht="14.25" customHeight="1">
      <c r="A460" s="50"/>
      <c r="B460" s="50"/>
      <c r="C460" s="50"/>
      <c r="D460" s="50"/>
      <c r="E460" s="50"/>
      <c r="F460" s="111"/>
      <c r="G460" s="50"/>
      <c r="H460" s="50"/>
      <c r="I460" s="50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</row>
    <row r="461" spans="1:26" ht="14.25" customHeight="1">
      <c r="A461" s="50"/>
      <c r="B461" s="50"/>
      <c r="C461" s="50"/>
      <c r="D461" s="50"/>
      <c r="E461" s="50"/>
      <c r="F461" s="111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</row>
    <row r="462" spans="1:26" ht="14.25" customHeight="1">
      <c r="A462" s="50"/>
      <c r="B462" s="50"/>
      <c r="C462" s="50"/>
      <c r="D462" s="50"/>
      <c r="E462" s="50"/>
      <c r="F462" s="111"/>
      <c r="G462" s="50"/>
      <c r="H462" s="50"/>
      <c r="I462" s="50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</row>
    <row r="463" spans="1:26" ht="14.25" customHeight="1">
      <c r="A463" s="50"/>
      <c r="B463" s="50"/>
      <c r="C463" s="50"/>
      <c r="D463" s="50"/>
      <c r="E463" s="50"/>
      <c r="F463" s="111"/>
      <c r="G463" s="50"/>
      <c r="H463" s="50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</row>
    <row r="464" spans="1:26" ht="14.25" customHeight="1">
      <c r="A464" s="50"/>
      <c r="B464" s="50"/>
      <c r="C464" s="50"/>
      <c r="D464" s="50"/>
      <c r="E464" s="50"/>
      <c r="F464" s="111"/>
      <c r="G464" s="50"/>
      <c r="H464" s="50"/>
      <c r="I464" s="50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</row>
    <row r="465" spans="1:26" ht="14.25" customHeight="1">
      <c r="A465" s="50"/>
      <c r="B465" s="50"/>
      <c r="C465" s="50"/>
      <c r="D465" s="50"/>
      <c r="E465" s="50"/>
      <c r="F465" s="111"/>
      <c r="G465" s="50"/>
      <c r="H465" s="50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</row>
    <row r="466" spans="1:26" ht="14.25" customHeight="1">
      <c r="A466" s="50"/>
      <c r="B466" s="50"/>
      <c r="C466" s="50"/>
      <c r="D466" s="50"/>
      <c r="E466" s="50"/>
      <c r="F466" s="111"/>
      <c r="G466" s="50"/>
      <c r="H466" s="50"/>
      <c r="I466" s="50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</row>
    <row r="467" spans="1:26" ht="14.25" customHeight="1">
      <c r="A467" s="50"/>
      <c r="B467" s="50"/>
      <c r="C467" s="50"/>
      <c r="D467" s="50"/>
      <c r="E467" s="50"/>
      <c r="F467" s="111"/>
      <c r="G467" s="50"/>
      <c r="H467" s="50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</row>
    <row r="468" spans="1:26" ht="14.25" customHeight="1">
      <c r="A468" s="50"/>
      <c r="B468" s="50"/>
      <c r="C468" s="50"/>
      <c r="D468" s="50"/>
      <c r="E468" s="50"/>
      <c r="F468" s="111"/>
      <c r="G468" s="50"/>
      <c r="H468" s="50"/>
      <c r="I468" s="50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</row>
    <row r="469" spans="1:26" ht="14.25" customHeight="1">
      <c r="A469" s="50"/>
      <c r="B469" s="50"/>
      <c r="C469" s="50"/>
      <c r="D469" s="50"/>
      <c r="E469" s="50"/>
      <c r="F469" s="111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</row>
    <row r="470" spans="1:26" ht="14.25" customHeight="1">
      <c r="A470" s="50"/>
      <c r="B470" s="50"/>
      <c r="C470" s="50"/>
      <c r="D470" s="50"/>
      <c r="E470" s="50"/>
      <c r="F470" s="111"/>
      <c r="G470" s="50"/>
      <c r="H470" s="50"/>
      <c r="I470" s="50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</row>
    <row r="471" spans="1:26" ht="14.25" customHeight="1">
      <c r="A471" s="50"/>
      <c r="B471" s="50"/>
      <c r="C471" s="50"/>
      <c r="D471" s="50"/>
      <c r="E471" s="50"/>
      <c r="F471" s="111"/>
      <c r="G471" s="50"/>
      <c r="H471" s="50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</row>
    <row r="472" spans="1:26" ht="14.25" customHeight="1">
      <c r="A472" s="50"/>
      <c r="B472" s="50"/>
      <c r="C472" s="50"/>
      <c r="D472" s="50"/>
      <c r="E472" s="50"/>
      <c r="F472" s="111"/>
      <c r="G472" s="50"/>
      <c r="H472" s="50"/>
      <c r="I472" s="50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</row>
    <row r="473" spans="1:26" ht="14.25" customHeight="1">
      <c r="A473" s="50"/>
      <c r="B473" s="50"/>
      <c r="C473" s="50"/>
      <c r="D473" s="50"/>
      <c r="E473" s="50"/>
      <c r="F473" s="111"/>
      <c r="G473" s="50"/>
      <c r="H473" s="50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</row>
    <row r="474" spans="1:26" ht="14.25" customHeight="1">
      <c r="A474" s="50"/>
      <c r="B474" s="50"/>
      <c r="C474" s="50"/>
      <c r="D474" s="50"/>
      <c r="E474" s="50"/>
      <c r="F474" s="111"/>
      <c r="G474" s="50"/>
      <c r="H474" s="50"/>
      <c r="I474" s="50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</row>
    <row r="475" spans="1:26" ht="14.25" customHeight="1">
      <c r="A475" s="50"/>
      <c r="B475" s="50"/>
      <c r="C475" s="50"/>
      <c r="D475" s="50"/>
      <c r="E475" s="50"/>
      <c r="F475" s="111"/>
      <c r="G475" s="50"/>
      <c r="H475" s="50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</row>
    <row r="476" spans="1:26" ht="14.25" customHeight="1">
      <c r="A476" s="50"/>
      <c r="B476" s="50"/>
      <c r="C476" s="50"/>
      <c r="D476" s="50"/>
      <c r="E476" s="50"/>
      <c r="F476" s="111"/>
      <c r="G476" s="50"/>
      <c r="H476" s="50"/>
      <c r="I476" s="50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</row>
    <row r="477" spans="1:26" ht="14.25" customHeight="1">
      <c r="A477" s="50"/>
      <c r="B477" s="50"/>
      <c r="C477" s="50"/>
      <c r="D477" s="50"/>
      <c r="E477" s="50"/>
      <c r="F477" s="111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</row>
    <row r="478" spans="1:26" ht="14.25" customHeight="1">
      <c r="A478" s="50"/>
      <c r="B478" s="50"/>
      <c r="C478" s="50"/>
      <c r="D478" s="50"/>
      <c r="E478" s="50"/>
      <c r="F478" s="111"/>
      <c r="G478" s="50"/>
      <c r="H478" s="50"/>
      <c r="I478" s="50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</row>
    <row r="479" spans="1:26" ht="14.25" customHeight="1">
      <c r="A479" s="50"/>
      <c r="B479" s="50"/>
      <c r="C479" s="50"/>
      <c r="D479" s="50"/>
      <c r="E479" s="50"/>
      <c r="F479" s="111"/>
      <c r="G479" s="50"/>
      <c r="H479" s="50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</row>
    <row r="480" spans="1:26" ht="14.25" customHeight="1">
      <c r="A480" s="50"/>
      <c r="B480" s="50"/>
      <c r="C480" s="50"/>
      <c r="D480" s="50"/>
      <c r="E480" s="50"/>
      <c r="F480" s="111"/>
      <c r="G480" s="50"/>
      <c r="H480" s="50"/>
      <c r="I480" s="50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</row>
    <row r="481" spans="1:26" ht="14.25" customHeight="1">
      <c r="A481" s="50"/>
      <c r="B481" s="50"/>
      <c r="C481" s="50"/>
      <c r="D481" s="50"/>
      <c r="E481" s="50"/>
      <c r="F481" s="111"/>
      <c r="G481" s="50"/>
      <c r="H481" s="50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</row>
    <row r="482" spans="1:26" ht="14.25" customHeight="1">
      <c r="A482" s="50"/>
      <c r="B482" s="50"/>
      <c r="C482" s="50"/>
      <c r="D482" s="50"/>
      <c r="E482" s="50"/>
      <c r="F482" s="111"/>
      <c r="G482" s="50"/>
      <c r="H482" s="50"/>
      <c r="I482" s="50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</row>
    <row r="483" spans="1:26" ht="14.25" customHeight="1">
      <c r="A483" s="50"/>
      <c r="B483" s="50"/>
      <c r="C483" s="50"/>
      <c r="D483" s="50"/>
      <c r="E483" s="50"/>
      <c r="F483" s="111"/>
      <c r="G483" s="50"/>
      <c r="H483" s="50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</row>
    <row r="484" spans="1:26" ht="14.25" customHeight="1">
      <c r="A484" s="50"/>
      <c r="B484" s="50"/>
      <c r="C484" s="50"/>
      <c r="D484" s="50"/>
      <c r="E484" s="50"/>
      <c r="F484" s="111"/>
      <c r="G484" s="50"/>
      <c r="H484" s="50"/>
      <c r="I484" s="50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</row>
    <row r="485" spans="1:26" ht="14.25" customHeight="1">
      <c r="A485" s="50"/>
      <c r="B485" s="50"/>
      <c r="C485" s="50"/>
      <c r="D485" s="50"/>
      <c r="E485" s="50"/>
      <c r="F485" s="111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</row>
    <row r="486" spans="1:26" ht="14.25" customHeight="1">
      <c r="A486" s="50"/>
      <c r="B486" s="50"/>
      <c r="C486" s="50"/>
      <c r="D486" s="50"/>
      <c r="E486" s="50"/>
      <c r="F486" s="111"/>
      <c r="G486" s="50"/>
      <c r="H486" s="50"/>
      <c r="I486" s="50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</row>
    <row r="487" spans="1:26" ht="14.25" customHeight="1">
      <c r="A487" s="50"/>
      <c r="B487" s="50"/>
      <c r="C487" s="50"/>
      <c r="D487" s="50"/>
      <c r="E487" s="50"/>
      <c r="F487" s="111"/>
      <c r="G487" s="50"/>
      <c r="H487" s="50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</row>
    <row r="488" spans="1:26" ht="14.25" customHeight="1">
      <c r="A488" s="50"/>
      <c r="B488" s="50"/>
      <c r="C488" s="50"/>
      <c r="D488" s="50"/>
      <c r="E488" s="50"/>
      <c r="F488" s="111"/>
      <c r="G488" s="50"/>
      <c r="H488" s="50"/>
      <c r="I488" s="50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</row>
    <row r="489" spans="1:26" ht="14.25" customHeight="1">
      <c r="A489" s="50"/>
      <c r="B489" s="50"/>
      <c r="C489" s="50"/>
      <c r="D489" s="50"/>
      <c r="E489" s="50"/>
      <c r="F489" s="111"/>
      <c r="G489" s="50"/>
      <c r="H489" s="50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</row>
    <row r="490" spans="1:26" ht="14.25" customHeight="1">
      <c r="A490" s="50"/>
      <c r="B490" s="50"/>
      <c r="C490" s="50"/>
      <c r="D490" s="50"/>
      <c r="E490" s="50"/>
      <c r="F490" s="111"/>
      <c r="G490" s="50"/>
      <c r="H490" s="50"/>
      <c r="I490" s="50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</row>
    <row r="491" spans="1:26" ht="14.25" customHeight="1">
      <c r="A491" s="50"/>
      <c r="B491" s="50"/>
      <c r="C491" s="50"/>
      <c r="D491" s="50"/>
      <c r="E491" s="50"/>
      <c r="F491" s="111"/>
      <c r="G491" s="50"/>
      <c r="H491" s="50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</row>
    <row r="492" spans="1:26" ht="14.25" customHeight="1">
      <c r="A492" s="50"/>
      <c r="B492" s="50"/>
      <c r="C492" s="50"/>
      <c r="D492" s="50"/>
      <c r="E492" s="50"/>
      <c r="F492" s="111"/>
      <c r="G492" s="50"/>
      <c r="H492" s="50"/>
      <c r="I492" s="50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</row>
    <row r="493" spans="1:26" ht="14.25" customHeight="1">
      <c r="A493" s="50"/>
      <c r="B493" s="50"/>
      <c r="C493" s="50"/>
      <c r="D493" s="50"/>
      <c r="E493" s="50"/>
      <c r="F493" s="111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</row>
    <row r="494" spans="1:26" ht="14.25" customHeight="1">
      <c r="A494" s="50"/>
      <c r="B494" s="50"/>
      <c r="C494" s="50"/>
      <c r="D494" s="50"/>
      <c r="E494" s="50"/>
      <c r="F494" s="111"/>
      <c r="G494" s="50"/>
      <c r="H494" s="50"/>
      <c r="I494" s="50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</row>
    <row r="495" spans="1:26" ht="14.25" customHeight="1">
      <c r="A495" s="50"/>
      <c r="B495" s="50"/>
      <c r="C495" s="50"/>
      <c r="D495" s="50"/>
      <c r="E495" s="50"/>
      <c r="F495" s="111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</row>
    <row r="496" spans="1:26" ht="14.25" customHeight="1">
      <c r="A496" s="50"/>
      <c r="B496" s="50"/>
      <c r="C496" s="50"/>
      <c r="D496" s="50"/>
      <c r="E496" s="50"/>
      <c r="F496" s="111"/>
      <c r="G496" s="50"/>
      <c r="H496" s="50"/>
      <c r="I496" s="50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</row>
    <row r="497" spans="1:26" ht="14.25" customHeight="1">
      <c r="A497" s="50"/>
      <c r="B497" s="50"/>
      <c r="C497" s="50"/>
      <c r="D497" s="50"/>
      <c r="E497" s="50"/>
      <c r="F497" s="111"/>
      <c r="G497" s="50"/>
      <c r="H497" s="50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</row>
    <row r="498" spans="1:26" ht="14.25" customHeight="1">
      <c r="A498" s="50"/>
      <c r="B498" s="50"/>
      <c r="C498" s="50"/>
      <c r="D498" s="50"/>
      <c r="E498" s="50"/>
      <c r="F498" s="111"/>
      <c r="G498" s="50"/>
      <c r="H498" s="50"/>
      <c r="I498" s="50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</row>
    <row r="499" spans="1:26" ht="14.25" customHeight="1">
      <c r="A499" s="50"/>
      <c r="B499" s="50"/>
      <c r="C499" s="50"/>
      <c r="D499" s="50"/>
      <c r="E499" s="50"/>
      <c r="F499" s="111"/>
      <c r="G499" s="50"/>
      <c r="H499" s="50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</row>
    <row r="500" spans="1:26" ht="14.25" customHeight="1">
      <c r="A500" s="50"/>
      <c r="B500" s="50"/>
      <c r="C500" s="50"/>
      <c r="D500" s="50"/>
      <c r="E500" s="50"/>
      <c r="F500" s="111"/>
      <c r="G500" s="50"/>
      <c r="H500" s="50"/>
      <c r="I500" s="50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</row>
    <row r="501" spans="1:26" ht="14.25" customHeight="1">
      <c r="A501" s="50"/>
      <c r="B501" s="50"/>
      <c r="C501" s="50"/>
      <c r="D501" s="50"/>
      <c r="E501" s="50"/>
      <c r="F501" s="111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</row>
    <row r="502" spans="1:26" ht="14.25" customHeight="1">
      <c r="A502" s="50"/>
      <c r="B502" s="50"/>
      <c r="C502" s="50"/>
      <c r="D502" s="50"/>
      <c r="E502" s="50"/>
      <c r="F502" s="111"/>
      <c r="G502" s="50"/>
      <c r="H502" s="50"/>
      <c r="I502" s="50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</row>
    <row r="503" spans="1:26" ht="14.25" customHeight="1">
      <c r="A503" s="50"/>
      <c r="B503" s="50"/>
      <c r="C503" s="50"/>
      <c r="D503" s="50"/>
      <c r="E503" s="50"/>
      <c r="F503" s="111"/>
      <c r="G503" s="50"/>
      <c r="H503" s="50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</row>
    <row r="504" spans="1:26" ht="14.25" customHeight="1">
      <c r="A504" s="50"/>
      <c r="B504" s="50"/>
      <c r="C504" s="50"/>
      <c r="D504" s="50"/>
      <c r="E504" s="50"/>
      <c r="F504" s="111"/>
      <c r="G504" s="50"/>
      <c r="H504" s="50"/>
      <c r="I504" s="50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</row>
    <row r="505" spans="1:26" ht="14.25" customHeight="1">
      <c r="A505" s="50"/>
      <c r="B505" s="50"/>
      <c r="C505" s="50"/>
      <c r="D505" s="50"/>
      <c r="E505" s="50"/>
      <c r="F505" s="111"/>
      <c r="G505" s="50"/>
      <c r="H505" s="50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</row>
    <row r="506" spans="1:26" ht="14.25" customHeight="1">
      <c r="A506" s="50"/>
      <c r="B506" s="50"/>
      <c r="C506" s="50"/>
      <c r="D506" s="50"/>
      <c r="E506" s="50"/>
      <c r="F506" s="111"/>
      <c r="G506" s="50"/>
      <c r="H506" s="50"/>
      <c r="I506" s="50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</row>
    <row r="507" spans="1:26" ht="14.25" customHeight="1">
      <c r="A507" s="50"/>
      <c r="B507" s="50"/>
      <c r="C507" s="50"/>
      <c r="D507" s="50"/>
      <c r="E507" s="50"/>
      <c r="F507" s="111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</row>
    <row r="508" spans="1:26" ht="14.25" customHeight="1">
      <c r="A508" s="50"/>
      <c r="B508" s="50"/>
      <c r="C508" s="50"/>
      <c r="D508" s="50"/>
      <c r="E508" s="50"/>
      <c r="F508" s="111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</row>
    <row r="509" spans="1:26" ht="14.25" customHeight="1">
      <c r="A509" s="50"/>
      <c r="B509" s="50"/>
      <c r="C509" s="50"/>
      <c r="D509" s="50"/>
      <c r="E509" s="50"/>
      <c r="F509" s="111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</row>
    <row r="510" spans="1:26" ht="14.25" customHeight="1">
      <c r="A510" s="50"/>
      <c r="B510" s="50"/>
      <c r="C510" s="50"/>
      <c r="D510" s="50"/>
      <c r="E510" s="50"/>
      <c r="F510" s="111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</row>
    <row r="511" spans="1:26" ht="14.25" customHeight="1">
      <c r="A511" s="50"/>
      <c r="B511" s="50"/>
      <c r="C511" s="50"/>
      <c r="D511" s="50"/>
      <c r="E511" s="50"/>
      <c r="F511" s="111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</row>
    <row r="512" spans="1:26" ht="14.25" customHeight="1">
      <c r="A512" s="50"/>
      <c r="B512" s="50"/>
      <c r="C512" s="50"/>
      <c r="D512" s="50"/>
      <c r="E512" s="50"/>
      <c r="F512" s="111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</row>
    <row r="513" spans="1:26" ht="14.25" customHeight="1">
      <c r="A513" s="50"/>
      <c r="B513" s="50"/>
      <c r="C513" s="50"/>
      <c r="D513" s="50"/>
      <c r="E513" s="50"/>
      <c r="F513" s="111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</row>
    <row r="514" spans="1:26" ht="14.25" customHeight="1">
      <c r="A514" s="50"/>
      <c r="B514" s="50"/>
      <c r="C514" s="50"/>
      <c r="D514" s="50"/>
      <c r="E514" s="50"/>
      <c r="F514" s="111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</row>
    <row r="515" spans="1:26" ht="14.25" customHeight="1">
      <c r="A515" s="50"/>
      <c r="B515" s="50"/>
      <c r="C515" s="50"/>
      <c r="D515" s="50"/>
      <c r="E515" s="50"/>
      <c r="F515" s="111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</row>
    <row r="516" spans="1:26" ht="14.25" customHeight="1">
      <c r="A516" s="50"/>
      <c r="B516" s="50"/>
      <c r="C516" s="50"/>
      <c r="D516" s="50"/>
      <c r="E516" s="50"/>
      <c r="F516" s="111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</row>
    <row r="517" spans="1:26" ht="14.25" customHeight="1">
      <c r="A517" s="50"/>
      <c r="B517" s="50"/>
      <c r="C517" s="50"/>
      <c r="D517" s="50"/>
      <c r="E517" s="50"/>
      <c r="F517" s="111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</row>
    <row r="518" spans="1:26" ht="14.25" customHeight="1">
      <c r="A518" s="50"/>
      <c r="B518" s="50"/>
      <c r="C518" s="50"/>
      <c r="D518" s="50"/>
      <c r="E518" s="50"/>
      <c r="F518" s="111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</row>
    <row r="519" spans="1:26" ht="14.25" customHeight="1">
      <c r="A519" s="50"/>
      <c r="B519" s="50"/>
      <c r="C519" s="50"/>
      <c r="D519" s="50"/>
      <c r="E519" s="50"/>
      <c r="F519" s="111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</row>
    <row r="520" spans="1:26" ht="14.25" customHeight="1">
      <c r="A520" s="50"/>
      <c r="B520" s="50"/>
      <c r="C520" s="50"/>
      <c r="D520" s="50"/>
      <c r="E520" s="50"/>
      <c r="F520" s="111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</row>
    <row r="521" spans="1:26" ht="14.25" customHeight="1">
      <c r="A521" s="50"/>
      <c r="B521" s="50"/>
      <c r="C521" s="50"/>
      <c r="D521" s="50"/>
      <c r="E521" s="50"/>
      <c r="F521" s="111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</row>
    <row r="522" spans="1:26" ht="14.25" customHeight="1">
      <c r="A522" s="50"/>
      <c r="B522" s="50"/>
      <c r="C522" s="50"/>
      <c r="D522" s="50"/>
      <c r="E522" s="50"/>
      <c r="F522" s="111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</row>
    <row r="523" spans="1:26" ht="14.25" customHeight="1">
      <c r="A523" s="50"/>
      <c r="B523" s="50"/>
      <c r="C523" s="50"/>
      <c r="D523" s="50"/>
      <c r="E523" s="50"/>
      <c r="F523" s="111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</row>
    <row r="524" spans="1:26" ht="14.25" customHeight="1">
      <c r="A524" s="50"/>
      <c r="B524" s="50"/>
      <c r="C524" s="50"/>
      <c r="D524" s="50"/>
      <c r="E524" s="50"/>
      <c r="F524" s="111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</row>
    <row r="525" spans="1:26" ht="14.25" customHeight="1">
      <c r="A525" s="50"/>
      <c r="B525" s="50"/>
      <c r="C525" s="50"/>
      <c r="D525" s="50"/>
      <c r="E525" s="50"/>
      <c r="F525" s="111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</row>
    <row r="526" spans="1:26" ht="14.25" customHeight="1">
      <c r="A526" s="50"/>
      <c r="B526" s="50"/>
      <c r="C526" s="50"/>
      <c r="D526" s="50"/>
      <c r="E526" s="50"/>
      <c r="F526" s="111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</row>
    <row r="527" spans="1:26" ht="14.25" customHeight="1">
      <c r="A527" s="50"/>
      <c r="B527" s="50"/>
      <c r="C527" s="50"/>
      <c r="D527" s="50"/>
      <c r="E527" s="50"/>
      <c r="F527" s="111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</row>
    <row r="528" spans="1:26" ht="14.25" customHeight="1">
      <c r="A528" s="50"/>
      <c r="B528" s="50"/>
      <c r="C528" s="50"/>
      <c r="D528" s="50"/>
      <c r="E528" s="50"/>
      <c r="F528" s="111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</row>
    <row r="529" spans="1:26" ht="14.25" customHeight="1">
      <c r="A529" s="50"/>
      <c r="B529" s="50"/>
      <c r="C529" s="50"/>
      <c r="D529" s="50"/>
      <c r="E529" s="50"/>
      <c r="F529" s="111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</row>
    <row r="530" spans="1:26" ht="14.25" customHeight="1">
      <c r="A530" s="50"/>
      <c r="B530" s="50"/>
      <c r="C530" s="50"/>
      <c r="D530" s="50"/>
      <c r="E530" s="50"/>
      <c r="F530" s="111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</row>
    <row r="531" spans="1:26" ht="14.25" customHeight="1">
      <c r="A531" s="50"/>
      <c r="B531" s="50"/>
      <c r="C531" s="50"/>
      <c r="D531" s="50"/>
      <c r="E531" s="50"/>
      <c r="F531" s="111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</row>
    <row r="532" spans="1:26" ht="14.25" customHeight="1">
      <c r="A532" s="50"/>
      <c r="B532" s="50"/>
      <c r="C532" s="50"/>
      <c r="D532" s="50"/>
      <c r="E532" s="50"/>
      <c r="F532" s="111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</row>
    <row r="533" spans="1:26" ht="14.25" customHeight="1">
      <c r="A533" s="50"/>
      <c r="B533" s="50"/>
      <c r="C533" s="50"/>
      <c r="D533" s="50"/>
      <c r="E533" s="50"/>
      <c r="F533" s="111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</row>
    <row r="534" spans="1:26" ht="14.25" customHeight="1">
      <c r="A534" s="50"/>
      <c r="B534" s="50"/>
      <c r="C534" s="50"/>
      <c r="D534" s="50"/>
      <c r="E534" s="50"/>
      <c r="F534" s="111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</row>
    <row r="535" spans="1:26" ht="14.25" customHeight="1">
      <c r="A535" s="50"/>
      <c r="B535" s="50"/>
      <c r="C535" s="50"/>
      <c r="D535" s="50"/>
      <c r="E535" s="50"/>
      <c r="F535" s="111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</row>
    <row r="536" spans="1:26" ht="14.25" customHeight="1">
      <c r="A536" s="50"/>
      <c r="B536" s="50"/>
      <c r="C536" s="50"/>
      <c r="D536" s="50"/>
      <c r="E536" s="50"/>
      <c r="F536" s="111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</row>
    <row r="537" spans="1:26" ht="14.25" customHeight="1">
      <c r="A537" s="50"/>
      <c r="B537" s="50"/>
      <c r="C537" s="50"/>
      <c r="D537" s="50"/>
      <c r="E537" s="50"/>
      <c r="F537" s="111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</row>
    <row r="538" spans="1:26" ht="14.25" customHeight="1">
      <c r="A538" s="50"/>
      <c r="B538" s="50"/>
      <c r="C538" s="50"/>
      <c r="D538" s="50"/>
      <c r="E538" s="50"/>
      <c r="F538" s="111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</row>
    <row r="539" spans="1:26" ht="14.25" customHeight="1">
      <c r="A539" s="50"/>
      <c r="B539" s="50"/>
      <c r="C539" s="50"/>
      <c r="D539" s="50"/>
      <c r="E539" s="50"/>
      <c r="F539" s="111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</row>
    <row r="540" spans="1:26" ht="14.25" customHeight="1">
      <c r="A540" s="50"/>
      <c r="B540" s="50"/>
      <c r="C540" s="50"/>
      <c r="D540" s="50"/>
      <c r="E540" s="50"/>
      <c r="F540" s="111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</row>
    <row r="541" spans="1:26" ht="14.25" customHeight="1">
      <c r="A541" s="50"/>
      <c r="B541" s="50"/>
      <c r="C541" s="50"/>
      <c r="D541" s="50"/>
      <c r="E541" s="50"/>
      <c r="F541" s="111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</row>
    <row r="542" spans="1:26" ht="14.25" customHeight="1">
      <c r="A542" s="50"/>
      <c r="B542" s="50"/>
      <c r="C542" s="50"/>
      <c r="D542" s="50"/>
      <c r="E542" s="50"/>
      <c r="F542" s="111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</row>
    <row r="543" spans="1:26" ht="14.25" customHeight="1">
      <c r="A543" s="50"/>
      <c r="B543" s="50"/>
      <c r="C543" s="50"/>
      <c r="D543" s="50"/>
      <c r="E543" s="50"/>
      <c r="F543" s="111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</row>
    <row r="544" spans="1:26" ht="14.25" customHeight="1">
      <c r="A544" s="50"/>
      <c r="B544" s="50"/>
      <c r="C544" s="50"/>
      <c r="D544" s="50"/>
      <c r="E544" s="50"/>
      <c r="F544" s="111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</row>
    <row r="545" spans="1:26" ht="14.25" customHeight="1">
      <c r="A545" s="50"/>
      <c r="B545" s="50"/>
      <c r="C545" s="50"/>
      <c r="D545" s="50"/>
      <c r="E545" s="50"/>
      <c r="F545" s="111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</row>
    <row r="546" spans="1:26" ht="14.25" customHeight="1">
      <c r="A546" s="50"/>
      <c r="B546" s="50"/>
      <c r="C546" s="50"/>
      <c r="D546" s="50"/>
      <c r="E546" s="50"/>
      <c r="F546" s="111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</row>
    <row r="547" spans="1:26" ht="14.25" customHeight="1">
      <c r="A547" s="50"/>
      <c r="B547" s="50"/>
      <c r="C547" s="50"/>
      <c r="D547" s="50"/>
      <c r="E547" s="50"/>
      <c r="F547" s="111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</row>
    <row r="548" spans="1:26" ht="14.25" customHeight="1">
      <c r="A548" s="50"/>
      <c r="B548" s="50"/>
      <c r="C548" s="50"/>
      <c r="D548" s="50"/>
      <c r="E548" s="50"/>
      <c r="F548" s="111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</row>
    <row r="549" spans="1:26" ht="14.25" customHeight="1">
      <c r="A549" s="50"/>
      <c r="B549" s="50"/>
      <c r="C549" s="50"/>
      <c r="D549" s="50"/>
      <c r="E549" s="50"/>
      <c r="F549" s="111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</row>
    <row r="550" spans="1:26" ht="14.25" customHeight="1">
      <c r="A550" s="50"/>
      <c r="B550" s="50"/>
      <c r="C550" s="50"/>
      <c r="D550" s="50"/>
      <c r="E550" s="50"/>
      <c r="F550" s="111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</row>
    <row r="551" spans="1:26" ht="14.25" customHeight="1">
      <c r="A551" s="50"/>
      <c r="B551" s="50"/>
      <c r="C551" s="50"/>
      <c r="D551" s="50"/>
      <c r="E551" s="50"/>
      <c r="F551" s="111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</row>
    <row r="552" spans="1:26" ht="14.25" customHeight="1">
      <c r="A552" s="50"/>
      <c r="B552" s="50"/>
      <c r="C552" s="50"/>
      <c r="D552" s="50"/>
      <c r="E552" s="50"/>
      <c r="F552" s="111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</row>
    <row r="553" spans="1:26" ht="14.25" customHeight="1">
      <c r="A553" s="50"/>
      <c r="B553" s="50"/>
      <c r="C553" s="50"/>
      <c r="D553" s="50"/>
      <c r="E553" s="50"/>
      <c r="F553" s="111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</row>
    <row r="554" spans="1:26" ht="14.25" customHeight="1">
      <c r="A554" s="50"/>
      <c r="B554" s="50"/>
      <c r="C554" s="50"/>
      <c r="D554" s="50"/>
      <c r="E554" s="50"/>
      <c r="F554" s="111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</row>
    <row r="555" spans="1:26" ht="14.25" customHeight="1">
      <c r="A555" s="50"/>
      <c r="B555" s="50"/>
      <c r="C555" s="50"/>
      <c r="D555" s="50"/>
      <c r="E555" s="50"/>
      <c r="F555" s="111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</row>
    <row r="556" spans="1:26" ht="14.25" customHeight="1">
      <c r="A556" s="50"/>
      <c r="B556" s="50"/>
      <c r="C556" s="50"/>
      <c r="D556" s="50"/>
      <c r="E556" s="50"/>
      <c r="F556" s="111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</row>
    <row r="557" spans="1:26" ht="14.25" customHeight="1">
      <c r="A557" s="50"/>
      <c r="B557" s="50"/>
      <c r="C557" s="50"/>
      <c r="D557" s="50"/>
      <c r="E557" s="50"/>
      <c r="F557" s="111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</row>
    <row r="558" spans="1:26" ht="14.25" customHeight="1">
      <c r="A558" s="50"/>
      <c r="B558" s="50"/>
      <c r="C558" s="50"/>
      <c r="D558" s="50"/>
      <c r="E558" s="50"/>
      <c r="F558" s="111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</row>
    <row r="559" spans="1:26" ht="14.25" customHeight="1">
      <c r="A559" s="50"/>
      <c r="B559" s="50"/>
      <c r="C559" s="50"/>
      <c r="D559" s="50"/>
      <c r="E559" s="50"/>
      <c r="F559" s="111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</row>
    <row r="560" spans="1:26" ht="14.25" customHeight="1">
      <c r="A560" s="50"/>
      <c r="B560" s="50"/>
      <c r="C560" s="50"/>
      <c r="D560" s="50"/>
      <c r="E560" s="50"/>
      <c r="F560" s="111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</row>
    <row r="561" spans="1:26" ht="14.25" customHeight="1">
      <c r="A561" s="50"/>
      <c r="B561" s="50"/>
      <c r="C561" s="50"/>
      <c r="D561" s="50"/>
      <c r="E561" s="50"/>
      <c r="F561" s="111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</row>
    <row r="562" spans="1:26" ht="14.25" customHeight="1">
      <c r="A562" s="50"/>
      <c r="B562" s="50"/>
      <c r="C562" s="50"/>
      <c r="D562" s="50"/>
      <c r="E562" s="50"/>
      <c r="F562" s="111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</row>
    <row r="563" spans="1:26" ht="14.25" customHeight="1">
      <c r="A563" s="50"/>
      <c r="B563" s="50"/>
      <c r="C563" s="50"/>
      <c r="D563" s="50"/>
      <c r="E563" s="50"/>
      <c r="F563" s="111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</row>
    <row r="564" spans="1:26" ht="14.25" customHeight="1">
      <c r="A564" s="50"/>
      <c r="B564" s="50"/>
      <c r="C564" s="50"/>
      <c r="D564" s="50"/>
      <c r="E564" s="50"/>
      <c r="F564" s="111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</row>
    <row r="565" spans="1:26" ht="14.25" customHeight="1">
      <c r="A565" s="50"/>
      <c r="B565" s="50"/>
      <c r="C565" s="50"/>
      <c r="D565" s="50"/>
      <c r="E565" s="50"/>
      <c r="F565" s="111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</row>
    <row r="566" spans="1:26" ht="14.25" customHeight="1">
      <c r="A566" s="50"/>
      <c r="B566" s="50"/>
      <c r="C566" s="50"/>
      <c r="D566" s="50"/>
      <c r="E566" s="50"/>
      <c r="F566" s="111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</row>
    <row r="567" spans="1:26" ht="14.25" customHeight="1">
      <c r="A567" s="50"/>
      <c r="B567" s="50"/>
      <c r="C567" s="50"/>
      <c r="D567" s="50"/>
      <c r="E567" s="50"/>
      <c r="F567" s="111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</row>
    <row r="568" spans="1:26" ht="14.25" customHeight="1">
      <c r="A568" s="50"/>
      <c r="B568" s="50"/>
      <c r="C568" s="50"/>
      <c r="D568" s="50"/>
      <c r="E568" s="50"/>
      <c r="F568" s="111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</row>
    <row r="569" spans="1:26" ht="14.25" customHeight="1">
      <c r="A569" s="50"/>
      <c r="B569" s="50"/>
      <c r="C569" s="50"/>
      <c r="D569" s="50"/>
      <c r="E569" s="50"/>
      <c r="F569" s="111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</row>
    <row r="570" spans="1:26" ht="14.25" customHeight="1">
      <c r="A570" s="50"/>
      <c r="B570" s="50"/>
      <c r="C570" s="50"/>
      <c r="D570" s="50"/>
      <c r="E570" s="50"/>
      <c r="F570" s="111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</row>
    <row r="571" spans="1:26" ht="14.25" customHeight="1">
      <c r="A571" s="50"/>
      <c r="B571" s="50"/>
      <c r="C571" s="50"/>
      <c r="D571" s="50"/>
      <c r="E571" s="50"/>
      <c r="F571" s="111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</row>
    <row r="572" spans="1:26" ht="14.25" customHeight="1">
      <c r="A572" s="50"/>
      <c r="B572" s="50"/>
      <c r="C572" s="50"/>
      <c r="D572" s="50"/>
      <c r="E572" s="50"/>
      <c r="F572" s="111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</row>
    <row r="573" spans="1:26" ht="14.25" customHeight="1">
      <c r="A573" s="50"/>
      <c r="B573" s="50"/>
      <c r="C573" s="50"/>
      <c r="D573" s="50"/>
      <c r="E573" s="50"/>
      <c r="F573" s="111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</row>
    <row r="574" spans="1:26" ht="14.25" customHeight="1">
      <c r="A574" s="50"/>
      <c r="B574" s="50"/>
      <c r="C574" s="50"/>
      <c r="D574" s="50"/>
      <c r="E574" s="50"/>
      <c r="F574" s="111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</row>
    <row r="575" spans="1:26" ht="14.25" customHeight="1">
      <c r="A575" s="50"/>
      <c r="B575" s="50"/>
      <c r="C575" s="50"/>
      <c r="D575" s="50"/>
      <c r="E575" s="50"/>
      <c r="F575" s="111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</row>
    <row r="576" spans="1:26" ht="14.25" customHeight="1">
      <c r="A576" s="50"/>
      <c r="B576" s="50"/>
      <c r="C576" s="50"/>
      <c r="D576" s="50"/>
      <c r="E576" s="50"/>
      <c r="F576" s="111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</row>
    <row r="577" spans="1:26" ht="14.25" customHeight="1">
      <c r="A577" s="50"/>
      <c r="B577" s="50"/>
      <c r="C577" s="50"/>
      <c r="D577" s="50"/>
      <c r="E577" s="50"/>
      <c r="F577" s="111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</row>
    <row r="578" spans="1:26" ht="14.25" customHeight="1">
      <c r="A578" s="50"/>
      <c r="B578" s="50"/>
      <c r="C578" s="50"/>
      <c r="D578" s="50"/>
      <c r="E578" s="50"/>
      <c r="F578" s="111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</row>
    <row r="579" spans="1:26" ht="14.25" customHeight="1">
      <c r="A579" s="50"/>
      <c r="B579" s="50"/>
      <c r="C579" s="50"/>
      <c r="D579" s="50"/>
      <c r="E579" s="50"/>
      <c r="F579" s="111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</row>
    <row r="580" spans="1:26" ht="14.25" customHeight="1">
      <c r="A580" s="50"/>
      <c r="B580" s="50"/>
      <c r="C580" s="50"/>
      <c r="D580" s="50"/>
      <c r="E580" s="50"/>
      <c r="F580" s="111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</row>
    <row r="581" spans="1:26" ht="14.25" customHeight="1">
      <c r="A581" s="50"/>
      <c r="B581" s="50"/>
      <c r="C581" s="50"/>
      <c r="D581" s="50"/>
      <c r="E581" s="50"/>
      <c r="F581" s="111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</row>
    <row r="582" spans="1:26" ht="14.25" customHeight="1">
      <c r="A582" s="50"/>
      <c r="B582" s="50"/>
      <c r="C582" s="50"/>
      <c r="D582" s="50"/>
      <c r="E582" s="50"/>
      <c r="F582" s="111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</row>
    <row r="583" spans="1:26" ht="14.25" customHeight="1">
      <c r="A583" s="50"/>
      <c r="B583" s="50"/>
      <c r="C583" s="50"/>
      <c r="D583" s="50"/>
      <c r="E583" s="50"/>
      <c r="F583" s="111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</row>
    <row r="584" spans="1:26" ht="14.25" customHeight="1">
      <c r="A584" s="50"/>
      <c r="B584" s="50"/>
      <c r="C584" s="50"/>
      <c r="D584" s="50"/>
      <c r="E584" s="50"/>
      <c r="F584" s="111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</row>
    <row r="585" spans="1:26" ht="14.25" customHeight="1">
      <c r="A585" s="50"/>
      <c r="B585" s="50"/>
      <c r="C585" s="50"/>
      <c r="D585" s="50"/>
      <c r="E585" s="50"/>
      <c r="F585" s="111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</row>
    <row r="586" spans="1:26" ht="14.25" customHeight="1">
      <c r="A586" s="50"/>
      <c r="B586" s="50"/>
      <c r="C586" s="50"/>
      <c r="D586" s="50"/>
      <c r="E586" s="50"/>
      <c r="F586" s="111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</row>
    <row r="587" spans="1:26" ht="14.25" customHeight="1">
      <c r="A587" s="50"/>
      <c r="B587" s="50"/>
      <c r="C587" s="50"/>
      <c r="D587" s="50"/>
      <c r="E587" s="50"/>
      <c r="F587" s="111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</row>
    <row r="588" spans="1:26" ht="14.25" customHeight="1">
      <c r="A588" s="50"/>
      <c r="B588" s="50"/>
      <c r="C588" s="50"/>
      <c r="D588" s="50"/>
      <c r="E588" s="50"/>
      <c r="F588" s="111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</row>
    <row r="589" spans="1:26" ht="14.25" customHeight="1">
      <c r="A589" s="50"/>
      <c r="B589" s="50"/>
      <c r="C589" s="50"/>
      <c r="D589" s="50"/>
      <c r="E589" s="50"/>
      <c r="F589" s="111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</row>
    <row r="590" spans="1:26" ht="14.25" customHeight="1">
      <c r="A590" s="50"/>
      <c r="B590" s="50"/>
      <c r="C590" s="50"/>
      <c r="D590" s="50"/>
      <c r="E590" s="50"/>
      <c r="F590" s="111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</row>
    <row r="591" spans="1:26" ht="14.25" customHeight="1">
      <c r="A591" s="50"/>
      <c r="B591" s="50"/>
      <c r="C591" s="50"/>
      <c r="D591" s="50"/>
      <c r="E591" s="50"/>
      <c r="F591" s="111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</row>
    <row r="592" spans="1:26" ht="14.25" customHeight="1">
      <c r="A592" s="50"/>
      <c r="B592" s="50"/>
      <c r="C592" s="50"/>
      <c r="D592" s="50"/>
      <c r="E592" s="50"/>
      <c r="F592" s="111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</row>
    <row r="593" spans="1:26" ht="14.25" customHeight="1">
      <c r="A593" s="50"/>
      <c r="B593" s="50"/>
      <c r="C593" s="50"/>
      <c r="D593" s="50"/>
      <c r="E593" s="50"/>
      <c r="F593" s="111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</row>
    <row r="594" spans="1:26" ht="14.25" customHeight="1">
      <c r="A594" s="50"/>
      <c r="B594" s="50"/>
      <c r="C594" s="50"/>
      <c r="D594" s="50"/>
      <c r="E594" s="50"/>
      <c r="F594" s="111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</row>
    <row r="595" spans="1:26" ht="14.25" customHeight="1">
      <c r="A595" s="50"/>
      <c r="B595" s="50"/>
      <c r="C595" s="50"/>
      <c r="D595" s="50"/>
      <c r="E595" s="50"/>
      <c r="F595" s="111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</row>
    <row r="596" spans="1:26" ht="14.25" customHeight="1">
      <c r="A596" s="50"/>
      <c r="B596" s="50"/>
      <c r="C596" s="50"/>
      <c r="D596" s="50"/>
      <c r="E596" s="50"/>
      <c r="F596" s="111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</row>
    <row r="597" spans="1:26" ht="14.25" customHeight="1">
      <c r="A597" s="50"/>
      <c r="B597" s="50"/>
      <c r="C597" s="50"/>
      <c r="D597" s="50"/>
      <c r="E597" s="50"/>
      <c r="F597" s="111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</row>
    <row r="598" spans="1:26" ht="14.25" customHeight="1">
      <c r="A598" s="50"/>
      <c r="B598" s="50"/>
      <c r="C598" s="50"/>
      <c r="D598" s="50"/>
      <c r="E598" s="50"/>
      <c r="F598" s="111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</row>
    <row r="599" spans="1:26" ht="14.25" customHeight="1">
      <c r="A599" s="50"/>
      <c r="B599" s="50"/>
      <c r="C599" s="50"/>
      <c r="D599" s="50"/>
      <c r="E599" s="50"/>
      <c r="F599" s="111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</row>
    <row r="600" spans="1:26" ht="14.25" customHeight="1">
      <c r="A600" s="50"/>
      <c r="B600" s="50"/>
      <c r="C600" s="50"/>
      <c r="D600" s="50"/>
      <c r="E600" s="50"/>
      <c r="F600" s="111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</row>
    <row r="601" spans="1:26" ht="14.25" customHeight="1">
      <c r="A601" s="50"/>
      <c r="B601" s="50"/>
      <c r="C601" s="50"/>
      <c r="D601" s="50"/>
      <c r="E601" s="50"/>
      <c r="F601" s="111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</row>
    <row r="602" spans="1:26" ht="14.25" customHeight="1">
      <c r="A602" s="50"/>
      <c r="B602" s="50"/>
      <c r="C602" s="50"/>
      <c r="D602" s="50"/>
      <c r="E602" s="50"/>
      <c r="F602" s="111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</row>
    <row r="603" spans="1:26" ht="14.25" customHeight="1">
      <c r="A603" s="50"/>
      <c r="B603" s="50"/>
      <c r="C603" s="50"/>
      <c r="D603" s="50"/>
      <c r="E603" s="50"/>
      <c r="F603" s="111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</row>
    <row r="604" spans="1:26" ht="14.25" customHeight="1">
      <c r="A604" s="50"/>
      <c r="B604" s="50"/>
      <c r="C604" s="50"/>
      <c r="D604" s="50"/>
      <c r="E604" s="50"/>
      <c r="F604" s="111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</row>
    <row r="605" spans="1:26" ht="14.25" customHeight="1">
      <c r="A605" s="50"/>
      <c r="B605" s="50"/>
      <c r="C605" s="50"/>
      <c r="D605" s="50"/>
      <c r="E605" s="50"/>
      <c r="F605" s="111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</row>
    <row r="606" spans="1:26" ht="14.25" customHeight="1">
      <c r="A606" s="50"/>
      <c r="B606" s="50"/>
      <c r="C606" s="50"/>
      <c r="D606" s="50"/>
      <c r="E606" s="50"/>
      <c r="F606" s="111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</row>
    <row r="607" spans="1:26" ht="14.25" customHeight="1">
      <c r="A607" s="50"/>
      <c r="B607" s="50"/>
      <c r="C607" s="50"/>
      <c r="D607" s="50"/>
      <c r="E607" s="50"/>
      <c r="F607" s="111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</row>
    <row r="608" spans="1:26" ht="14.25" customHeight="1">
      <c r="A608" s="50"/>
      <c r="B608" s="50"/>
      <c r="C608" s="50"/>
      <c r="D608" s="50"/>
      <c r="E608" s="50"/>
      <c r="F608" s="111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</row>
    <row r="609" spans="1:26" ht="14.25" customHeight="1">
      <c r="A609" s="50"/>
      <c r="B609" s="50"/>
      <c r="C609" s="50"/>
      <c r="D609" s="50"/>
      <c r="E609" s="50"/>
      <c r="F609" s="111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</row>
    <row r="610" spans="1:26" ht="14.25" customHeight="1">
      <c r="A610" s="50"/>
      <c r="B610" s="50"/>
      <c r="C610" s="50"/>
      <c r="D610" s="50"/>
      <c r="E610" s="50"/>
      <c r="F610" s="111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</row>
    <row r="611" spans="1:26" ht="14.25" customHeight="1">
      <c r="A611" s="50"/>
      <c r="B611" s="50"/>
      <c r="C611" s="50"/>
      <c r="D611" s="50"/>
      <c r="E611" s="50"/>
      <c r="F611" s="111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</row>
    <row r="612" spans="1:26" ht="14.25" customHeight="1">
      <c r="A612" s="50"/>
      <c r="B612" s="50"/>
      <c r="C612" s="50"/>
      <c r="D612" s="50"/>
      <c r="E612" s="50"/>
      <c r="F612" s="111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</row>
    <row r="613" spans="1:26" ht="14.25" customHeight="1">
      <c r="A613" s="50"/>
      <c r="B613" s="50"/>
      <c r="C613" s="50"/>
      <c r="D613" s="50"/>
      <c r="E613" s="50"/>
      <c r="F613" s="111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</row>
    <row r="614" spans="1:26" ht="14.25" customHeight="1">
      <c r="A614" s="50"/>
      <c r="B614" s="50"/>
      <c r="C614" s="50"/>
      <c r="D614" s="50"/>
      <c r="E614" s="50"/>
      <c r="F614" s="111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</row>
    <row r="615" spans="1:26" ht="14.25" customHeight="1">
      <c r="A615" s="50"/>
      <c r="B615" s="50"/>
      <c r="C615" s="50"/>
      <c r="D615" s="50"/>
      <c r="E615" s="50"/>
      <c r="F615" s="111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</row>
    <row r="616" spans="1:26" ht="14.25" customHeight="1">
      <c r="A616" s="50"/>
      <c r="B616" s="50"/>
      <c r="C616" s="50"/>
      <c r="D616" s="50"/>
      <c r="E616" s="50"/>
      <c r="F616" s="111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</row>
    <row r="617" spans="1:26" ht="14.25" customHeight="1">
      <c r="A617" s="50"/>
      <c r="B617" s="50"/>
      <c r="C617" s="50"/>
      <c r="D617" s="50"/>
      <c r="E617" s="50"/>
      <c r="F617" s="111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</row>
    <row r="618" spans="1:26" ht="14.25" customHeight="1">
      <c r="A618" s="50"/>
      <c r="B618" s="50"/>
      <c r="C618" s="50"/>
      <c r="D618" s="50"/>
      <c r="E618" s="50"/>
      <c r="F618" s="111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</row>
    <row r="619" spans="1:26" ht="14.25" customHeight="1">
      <c r="A619" s="50"/>
      <c r="B619" s="50"/>
      <c r="C619" s="50"/>
      <c r="D619" s="50"/>
      <c r="E619" s="50"/>
      <c r="F619" s="111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</row>
    <row r="620" spans="1:26" ht="14.25" customHeight="1">
      <c r="A620" s="50"/>
      <c r="B620" s="50"/>
      <c r="C620" s="50"/>
      <c r="D620" s="50"/>
      <c r="E620" s="50"/>
      <c r="F620" s="111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</row>
    <row r="621" spans="1:26" ht="14.25" customHeight="1">
      <c r="A621" s="50"/>
      <c r="B621" s="50"/>
      <c r="C621" s="50"/>
      <c r="D621" s="50"/>
      <c r="E621" s="50"/>
      <c r="F621" s="111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</row>
    <row r="622" spans="1:26" ht="14.25" customHeight="1">
      <c r="A622" s="50"/>
      <c r="B622" s="50"/>
      <c r="C622" s="50"/>
      <c r="D622" s="50"/>
      <c r="E622" s="50"/>
      <c r="F622" s="111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</row>
    <row r="623" spans="1:26" ht="14.25" customHeight="1">
      <c r="A623" s="50"/>
      <c r="B623" s="50"/>
      <c r="C623" s="50"/>
      <c r="D623" s="50"/>
      <c r="E623" s="50"/>
      <c r="F623" s="111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</row>
    <row r="624" spans="1:26" ht="14.25" customHeight="1">
      <c r="A624" s="50"/>
      <c r="B624" s="50"/>
      <c r="C624" s="50"/>
      <c r="D624" s="50"/>
      <c r="E624" s="50"/>
      <c r="F624" s="111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</row>
    <row r="625" spans="1:26" ht="14.25" customHeight="1">
      <c r="A625" s="50"/>
      <c r="B625" s="50"/>
      <c r="C625" s="50"/>
      <c r="D625" s="50"/>
      <c r="E625" s="50"/>
      <c r="F625" s="111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</row>
    <row r="626" spans="1:26" ht="14.25" customHeight="1">
      <c r="A626" s="50"/>
      <c r="B626" s="50"/>
      <c r="C626" s="50"/>
      <c r="D626" s="50"/>
      <c r="E626" s="50"/>
      <c r="F626" s="111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</row>
    <row r="627" spans="1:26" ht="14.25" customHeight="1">
      <c r="A627" s="50"/>
      <c r="B627" s="50"/>
      <c r="C627" s="50"/>
      <c r="D627" s="50"/>
      <c r="E627" s="50"/>
      <c r="F627" s="111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</row>
    <row r="628" spans="1:26" ht="14.25" customHeight="1">
      <c r="A628" s="50"/>
      <c r="B628" s="50"/>
      <c r="C628" s="50"/>
      <c r="D628" s="50"/>
      <c r="E628" s="50"/>
      <c r="F628" s="111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</row>
    <row r="629" spans="1:26" ht="14.25" customHeight="1">
      <c r="A629" s="50"/>
      <c r="B629" s="50"/>
      <c r="C629" s="50"/>
      <c r="D629" s="50"/>
      <c r="E629" s="50"/>
      <c r="F629" s="111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</row>
    <row r="630" spans="1:26" ht="14.25" customHeight="1">
      <c r="A630" s="50"/>
      <c r="B630" s="50"/>
      <c r="C630" s="50"/>
      <c r="D630" s="50"/>
      <c r="E630" s="50"/>
      <c r="F630" s="111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</row>
    <row r="631" spans="1:26" ht="14.25" customHeight="1">
      <c r="A631" s="50"/>
      <c r="B631" s="50"/>
      <c r="C631" s="50"/>
      <c r="D631" s="50"/>
      <c r="E631" s="50"/>
      <c r="F631" s="111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</row>
    <row r="632" spans="1:26" ht="14.25" customHeight="1">
      <c r="A632" s="50"/>
      <c r="B632" s="50"/>
      <c r="C632" s="50"/>
      <c r="D632" s="50"/>
      <c r="E632" s="50"/>
      <c r="F632" s="111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</row>
    <row r="633" spans="1:26" ht="14.25" customHeight="1">
      <c r="A633" s="50"/>
      <c r="B633" s="50"/>
      <c r="C633" s="50"/>
      <c r="D633" s="50"/>
      <c r="E633" s="50"/>
      <c r="F633" s="111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</row>
    <row r="634" spans="1:26" ht="14.25" customHeight="1">
      <c r="A634" s="50"/>
      <c r="B634" s="50"/>
      <c r="C634" s="50"/>
      <c r="D634" s="50"/>
      <c r="E634" s="50"/>
      <c r="F634" s="111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</row>
    <row r="635" spans="1:26" ht="14.25" customHeight="1">
      <c r="A635" s="50"/>
      <c r="B635" s="50"/>
      <c r="C635" s="50"/>
      <c r="D635" s="50"/>
      <c r="E635" s="50"/>
      <c r="F635" s="111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</row>
    <row r="636" spans="1:26" ht="14.25" customHeight="1">
      <c r="A636" s="50"/>
      <c r="B636" s="50"/>
      <c r="C636" s="50"/>
      <c r="D636" s="50"/>
      <c r="E636" s="50"/>
      <c r="F636" s="111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</row>
    <row r="637" spans="1:26" ht="14.25" customHeight="1">
      <c r="A637" s="50"/>
      <c r="B637" s="50"/>
      <c r="C637" s="50"/>
      <c r="D637" s="50"/>
      <c r="E637" s="50"/>
      <c r="F637" s="111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</row>
    <row r="638" spans="1:26" ht="14.25" customHeight="1">
      <c r="A638" s="50"/>
      <c r="B638" s="50"/>
      <c r="C638" s="50"/>
      <c r="D638" s="50"/>
      <c r="E638" s="50"/>
      <c r="F638" s="111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</row>
    <row r="639" spans="1:26" ht="14.25" customHeight="1">
      <c r="A639" s="50"/>
      <c r="B639" s="50"/>
      <c r="C639" s="50"/>
      <c r="D639" s="50"/>
      <c r="E639" s="50"/>
      <c r="F639" s="111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</row>
    <row r="640" spans="1:26" ht="14.25" customHeight="1">
      <c r="A640" s="50"/>
      <c r="B640" s="50"/>
      <c r="C640" s="50"/>
      <c r="D640" s="50"/>
      <c r="E640" s="50"/>
      <c r="F640" s="111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</row>
    <row r="641" spans="1:26" ht="14.25" customHeight="1">
      <c r="A641" s="50"/>
      <c r="B641" s="50"/>
      <c r="C641" s="50"/>
      <c r="D641" s="50"/>
      <c r="E641" s="50"/>
      <c r="F641" s="111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</row>
    <row r="642" spans="1:26" ht="14.25" customHeight="1">
      <c r="A642" s="50"/>
      <c r="B642" s="50"/>
      <c r="C642" s="50"/>
      <c r="D642" s="50"/>
      <c r="E642" s="50"/>
      <c r="F642" s="111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</row>
    <row r="643" spans="1:26" ht="14.25" customHeight="1">
      <c r="A643" s="50"/>
      <c r="B643" s="50"/>
      <c r="C643" s="50"/>
      <c r="D643" s="50"/>
      <c r="E643" s="50"/>
      <c r="F643" s="111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</row>
    <row r="644" spans="1:26" ht="14.25" customHeight="1">
      <c r="A644" s="50"/>
      <c r="B644" s="50"/>
      <c r="C644" s="50"/>
      <c r="D644" s="50"/>
      <c r="E644" s="50"/>
      <c r="F644" s="111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</row>
    <row r="645" spans="1:26" ht="14.25" customHeight="1">
      <c r="A645" s="50"/>
      <c r="B645" s="50"/>
      <c r="C645" s="50"/>
      <c r="D645" s="50"/>
      <c r="E645" s="50"/>
      <c r="F645" s="111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</row>
    <row r="646" spans="1:26" ht="14.25" customHeight="1">
      <c r="A646" s="50"/>
      <c r="B646" s="50"/>
      <c r="C646" s="50"/>
      <c r="D646" s="50"/>
      <c r="E646" s="50"/>
      <c r="F646" s="111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</row>
    <row r="647" spans="1:26" ht="14.25" customHeight="1">
      <c r="A647" s="50"/>
      <c r="B647" s="50"/>
      <c r="C647" s="50"/>
      <c r="D647" s="50"/>
      <c r="E647" s="50"/>
      <c r="F647" s="111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</row>
    <row r="648" spans="1:26" ht="14.25" customHeight="1">
      <c r="A648" s="50"/>
      <c r="B648" s="50"/>
      <c r="C648" s="50"/>
      <c r="D648" s="50"/>
      <c r="E648" s="50"/>
      <c r="F648" s="111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</row>
    <row r="649" spans="1:26" ht="14.25" customHeight="1">
      <c r="A649" s="50"/>
      <c r="B649" s="50"/>
      <c r="C649" s="50"/>
      <c r="D649" s="50"/>
      <c r="E649" s="50"/>
      <c r="F649" s="111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</row>
    <row r="650" spans="1:26" ht="14.25" customHeight="1">
      <c r="A650" s="50"/>
      <c r="B650" s="50"/>
      <c r="C650" s="50"/>
      <c r="D650" s="50"/>
      <c r="E650" s="50"/>
      <c r="F650" s="111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</row>
    <row r="651" spans="1:26" ht="14.25" customHeight="1">
      <c r="A651" s="50"/>
      <c r="B651" s="50"/>
      <c r="C651" s="50"/>
      <c r="D651" s="50"/>
      <c r="E651" s="50"/>
      <c r="F651" s="111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</row>
    <row r="652" spans="1:26" ht="14.25" customHeight="1">
      <c r="A652" s="50"/>
      <c r="B652" s="50"/>
      <c r="C652" s="50"/>
      <c r="D652" s="50"/>
      <c r="E652" s="50"/>
      <c r="F652" s="111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</row>
    <row r="653" spans="1:26" ht="14.25" customHeight="1">
      <c r="A653" s="50"/>
      <c r="B653" s="50"/>
      <c r="C653" s="50"/>
      <c r="D653" s="50"/>
      <c r="E653" s="50"/>
      <c r="F653" s="111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</row>
    <row r="654" spans="1:26" ht="14.25" customHeight="1">
      <c r="A654" s="50"/>
      <c r="B654" s="50"/>
      <c r="C654" s="50"/>
      <c r="D654" s="50"/>
      <c r="E654" s="50"/>
      <c r="F654" s="111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</row>
    <row r="655" spans="1:26" ht="14.25" customHeight="1">
      <c r="A655" s="50"/>
      <c r="B655" s="50"/>
      <c r="C655" s="50"/>
      <c r="D655" s="50"/>
      <c r="E655" s="50"/>
      <c r="F655" s="111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</row>
    <row r="656" spans="1:26" ht="14.25" customHeight="1">
      <c r="A656" s="50"/>
      <c r="B656" s="50"/>
      <c r="C656" s="50"/>
      <c r="D656" s="50"/>
      <c r="E656" s="50"/>
      <c r="F656" s="111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</row>
    <row r="657" spans="1:26" ht="14.25" customHeight="1">
      <c r="A657" s="50"/>
      <c r="B657" s="50"/>
      <c r="C657" s="50"/>
      <c r="D657" s="50"/>
      <c r="E657" s="50"/>
      <c r="F657" s="111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</row>
    <row r="658" spans="1:26" ht="14.25" customHeight="1">
      <c r="A658" s="50"/>
      <c r="B658" s="50"/>
      <c r="C658" s="50"/>
      <c r="D658" s="50"/>
      <c r="E658" s="50"/>
      <c r="F658" s="111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</row>
    <row r="659" spans="1:26" ht="14.25" customHeight="1">
      <c r="A659" s="50"/>
      <c r="B659" s="50"/>
      <c r="C659" s="50"/>
      <c r="D659" s="50"/>
      <c r="E659" s="50"/>
      <c r="F659" s="111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</row>
    <row r="660" spans="1:26" ht="14.25" customHeight="1">
      <c r="A660" s="50"/>
      <c r="B660" s="50"/>
      <c r="C660" s="50"/>
      <c r="D660" s="50"/>
      <c r="E660" s="50"/>
      <c r="F660" s="111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</row>
    <row r="661" spans="1:26" ht="14.25" customHeight="1">
      <c r="A661" s="50"/>
      <c r="B661" s="50"/>
      <c r="C661" s="50"/>
      <c r="D661" s="50"/>
      <c r="E661" s="50"/>
      <c r="F661" s="111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</row>
    <row r="662" spans="1:26" ht="14.25" customHeight="1">
      <c r="A662" s="50"/>
      <c r="B662" s="50"/>
      <c r="C662" s="50"/>
      <c r="D662" s="50"/>
      <c r="E662" s="50"/>
      <c r="F662" s="111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</row>
    <row r="663" spans="1:26" ht="14.25" customHeight="1">
      <c r="A663" s="50"/>
      <c r="B663" s="50"/>
      <c r="C663" s="50"/>
      <c r="D663" s="50"/>
      <c r="E663" s="50"/>
      <c r="F663" s="111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</row>
    <row r="664" spans="1:26" ht="14.25" customHeight="1">
      <c r="A664" s="50"/>
      <c r="B664" s="50"/>
      <c r="C664" s="50"/>
      <c r="D664" s="50"/>
      <c r="E664" s="50"/>
      <c r="F664" s="111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</row>
    <row r="665" spans="1:26" ht="14.25" customHeight="1">
      <c r="A665" s="50"/>
      <c r="B665" s="50"/>
      <c r="C665" s="50"/>
      <c r="D665" s="50"/>
      <c r="E665" s="50"/>
      <c r="F665" s="111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</row>
    <row r="666" spans="1:26" ht="14.25" customHeight="1">
      <c r="A666" s="50"/>
      <c r="B666" s="50"/>
      <c r="C666" s="50"/>
      <c r="D666" s="50"/>
      <c r="E666" s="50"/>
      <c r="F666" s="111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</row>
    <row r="667" spans="1:26" ht="14.25" customHeight="1">
      <c r="A667" s="50"/>
      <c r="B667" s="50"/>
      <c r="C667" s="50"/>
      <c r="D667" s="50"/>
      <c r="E667" s="50"/>
      <c r="F667" s="111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</row>
    <row r="668" spans="1:26" ht="14.25" customHeight="1">
      <c r="A668" s="50"/>
      <c r="B668" s="50"/>
      <c r="C668" s="50"/>
      <c r="D668" s="50"/>
      <c r="E668" s="50"/>
      <c r="F668" s="111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</row>
    <row r="669" spans="1:26" ht="14.25" customHeight="1">
      <c r="A669" s="50"/>
      <c r="B669" s="50"/>
      <c r="C669" s="50"/>
      <c r="D669" s="50"/>
      <c r="E669" s="50"/>
      <c r="F669" s="111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</row>
    <row r="670" spans="1:26" ht="14.25" customHeight="1">
      <c r="A670" s="50"/>
      <c r="B670" s="50"/>
      <c r="C670" s="50"/>
      <c r="D670" s="50"/>
      <c r="E670" s="50"/>
      <c r="F670" s="111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</row>
    <row r="671" spans="1:26" ht="14.25" customHeight="1">
      <c r="A671" s="50"/>
      <c r="B671" s="50"/>
      <c r="C671" s="50"/>
      <c r="D671" s="50"/>
      <c r="E671" s="50"/>
      <c r="F671" s="111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</row>
    <row r="672" spans="1:26" ht="14.25" customHeight="1">
      <c r="A672" s="50"/>
      <c r="B672" s="50"/>
      <c r="C672" s="50"/>
      <c r="D672" s="50"/>
      <c r="E672" s="50"/>
      <c r="F672" s="111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</row>
    <row r="673" spans="1:26" ht="14.25" customHeight="1">
      <c r="A673" s="50"/>
      <c r="B673" s="50"/>
      <c r="C673" s="50"/>
      <c r="D673" s="50"/>
      <c r="E673" s="50"/>
      <c r="F673" s="111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</row>
    <row r="674" spans="1:26" ht="14.25" customHeight="1">
      <c r="A674" s="50"/>
      <c r="B674" s="50"/>
      <c r="C674" s="50"/>
      <c r="D674" s="50"/>
      <c r="E674" s="50"/>
      <c r="F674" s="111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</row>
    <row r="675" spans="1:26" ht="14.25" customHeight="1">
      <c r="A675" s="50"/>
      <c r="B675" s="50"/>
      <c r="C675" s="50"/>
      <c r="D675" s="50"/>
      <c r="E675" s="50"/>
      <c r="F675" s="111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</row>
    <row r="676" spans="1:26" ht="14.25" customHeight="1">
      <c r="A676" s="50"/>
      <c r="B676" s="50"/>
      <c r="C676" s="50"/>
      <c r="D676" s="50"/>
      <c r="E676" s="50"/>
      <c r="F676" s="111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</row>
    <row r="677" spans="1:26" ht="14.25" customHeight="1">
      <c r="A677" s="50"/>
      <c r="B677" s="50"/>
      <c r="C677" s="50"/>
      <c r="D677" s="50"/>
      <c r="E677" s="50"/>
      <c r="F677" s="111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</row>
    <row r="678" spans="1:26" ht="14.25" customHeight="1">
      <c r="A678" s="50"/>
      <c r="B678" s="50"/>
      <c r="C678" s="50"/>
      <c r="D678" s="50"/>
      <c r="E678" s="50"/>
      <c r="F678" s="111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</row>
    <row r="679" spans="1:26" ht="14.25" customHeight="1">
      <c r="A679" s="50"/>
      <c r="B679" s="50"/>
      <c r="C679" s="50"/>
      <c r="D679" s="50"/>
      <c r="E679" s="50"/>
      <c r="F679" s="111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</row>
    <row r="680" spans="1:26" ht="14.25" customHeight="1">
      <c r="A680" s="50"/>
      <c r="B680" s="50"/>
      <c r="C680" s="50"/>
      <c r="D680" s="50"/>
      <c r="E680" s="50"/>
      <c r="F680" s="111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</row>
    <row r="681" spans="1:26" ht="14.25" customHeight="1">
      <c r="A681" s="50"/>
      <c r="B681" s="50"/>
      <c r="C681" s="50"/>
      <c r="D681" s="50"/>
      <c r="E681" s="50"/>
      <c r="F681" s="111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</row>
    <row r="682" spans="1:26" ht="14.25" customHeight="1">
      <c r="A682" s="50"/>
      <c r="B682" s="50"/>
      <c r="C682" s="50"/>
      <c r="D682" s="50"/>
      <c r="E682" s="50"/>
      <c r="F682" s="111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</row>
    <row r="683" spans="1:26" ht="14.25" customHeight="1">
      <c r="A683" s="50"/>
      <c r="B683" s="50"/>
      <c r="C683" s="50"/>
      <c r="D683" s="50"/>
      <c r="E683" s="50"/>
      <c r="F683" s="111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</row>
    <row r="684" spans="1:26" ht="14.25" customHeight="1">
      <c r="A684" s="50"/>
      <c r="B684" s="50"/>
      <c r="C684" s="50"/>
      <c r="D684" s="50"/>
      <c r="E684" s="50"/>
      <c r="F684" s="111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</row>
    <row r="685" spans="1:26" ht="14.25" customHeight="1">
      <c r="A685" s="50"/>
      <c r="B685" s="50"/>
      <c r="C685" s="50"/>
      <c r="D685" s="50"/>
      <c r="E685" s="50"/>
      <c r="F685" s="111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</row>
    <row r="686" spans="1:26" ht="14.25" customHeight="1">
      <c r="A686" s="50"/>
      <c r="B686" s="50"/>
      <c r="C686" s="50"/>
      <c r="D686" s="50"/>
      <c r="E686" s="50"/>
      <c r="F686" s="111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</row>
    <row r="687" spans="1:26" ht="14.25" customHeight="1">
      <c r="A687" s="50"/>
      <c r="B687" s="50"/>
      <c r="C687" s="50"/>
      <c r="D687" s="50"/>
      <c r="E687" s="50"/>
      <c r="F687" s="111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</row>
    <row r="688" spans="1:26" ht="14.25" customHeight="1">
      <c r="A688" s="50"/>
      <c r="B688" s="50"/>
      <c r="C688" s="50"/>
      <c r="D688" s="50"/>
      <c r="E688" s="50"/>
      <c r="F688" s="111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</row>
    <row r="689" spans="1:26" ht="14.25" customHeight="1">
      <c r="A689" s="50"/>
      <c r="B689" s="50"/>
      <c r="C689" s="50"/>
      <c r="D689" s="50"/>
      <c r="E689" s="50"/>
      <c r="F689" s="111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</row>
    <row r="690" spans="1:26" ht="14.25" customHeight="1">
      <c r="A690" s="50"/>
      <c r="B690" s="50"/>
      <c r="C690" s="50"/>
      <c r="D690" s="50"/>
      <c r="E690" s="50"/>
      <c r="F690" s="111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</row>
    <row r="691" spans="1:26" ht="14.25" customHeight="1">
      <c r="A691" s="50"/>
      <c r="B691" s="50"/>
      <c r="C691" s="50"/>
      <c r="D691" s="50"/>
      <c r="E691" s="50"/>
      <c r="F691" s="111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</row>
    <row r="692" spans="1:26" ht="14.25" customHeight="1">
      <c r="A692" s="50"/>
      <c r="B692" s="50"/>
      <c r="C692" s="50"/>
      <c r="D692" s="50"/>
      <c r="E692" s="50"/>
      <c r="F692" s="111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</row>
    <row r="693" spans="1:26" ht="14.25" customHeight="1">
      <c r="A693" s="50"/>
      <c r="B693" s="50"/>
      <c r="C693" s="50"/>
      <c r="D693" s="50"/>
      <c r="E693" s="50"/>
      <c r="F693" s="111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</row>
    <row r="694" spans="1:26" ht="14.25" customHeight="1">
      <c r="A694" s="50"/>
      <c r="B694" s="50"/>
      <c r="C694" s="50"/>
      <c r="D694" s="50"/>
      <c r="E694" s="50"/>
      <c r="F694" s="111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</row>
    <row r="695" spans="1:26" ht="14.25" customHeight="1">
      <c r="A695" s="50"/>
      <c r="B695" s="50"/>
      <c r="C695" s="50"/>
      <c r="D695" s="50"/>
      <c r="E695" s="50"/>
      <c r="F695" s="111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</row>
    <row r="696" spans="1:26" ht="14.25" customHeight="1">
      <c r="A696" s="50"/>
      <c r="B696" s="50"/>
      <c r="C696" s="50"/>
      <c r="D696" s="50"/>
      <c r="E696" s="50"/>
      <c r="F696" s="111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</row>
    <row r="697" spans="1:26" ht="14.25" customHeight="1">
      <c r="A697" s="50"/>
      <c r="B697" s="50"/>
      <c r="C697" s="50"/>
      <c r="D697" s="50"/>
      <c r="E697" s="50"/>
      <c r="F697" s="111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</row>
    <row r="698" spans="1:26" ht="14.25" customHeight="1">
      <c r="A698" s="50"/>
      <c r="B698" s="50"/>
      <c r="C698" s="50"/>
      <c r="D698" s="50"/>
      <c r="E698" s="50"/>
      <c r="F698" s="111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</row>
    <row r="699" spans="1:26" ht="14.25" customHeight="1">
      <c r="A699" s="50"/>
      <c r="B699" s="50"/>
      <c r="C699" s="50"/>
      <c r="D699" s="50"/>
      <c r="E699" s="50"/>
      <c r="F699" s="111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</row>
    <row r="700" spans="1:26" ht="14.25" customHeight="1">
      <c r="A700" s="50"/>
      <c r="B700" s="50"/>
      <c r="C700" s="50"/>
      <c r="D700" s="50"/>
      <c r="E700" s="50"/>
      <c r="F700" s="111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</row>
    <row r="701" spans="1:26" ht="14.25" customHeight="1">
      <c r="A701" s="50"/>
      <c r="B701" s="50"/>
      <c r="C701" s="50"/>
      <c r="D701" s="50"/>
      <c r="E701" s="50"/>
      <c r="F701" s="111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</row>
    <row r="702" spans="1:26" ht="14.25" customHeight="1">
      <c r="A702" s="50"/>
      <c r="B702" s="50"/>
      <c r="C702" s="50"/>
      <c r="D702" s="50"/>
      <c r="E702" s="50"/>
      <c r="F702" s="111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</row>
    <row r="703" spans="1:26" ht="14.25" customHeight="1">
      <c r="A703" s="50"/>
      <c r="B703" s="50"/>
      <c r="C703" s="50"/>
      <c r="D703" s="50"/>
      <c r="E703" s="50"/>
      <c r="F703" s="111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</row>
    <row r="704" spans="1:26" ht="14.25" customHeight="1">
      <c r="A704" s="50"/>
      <c r="B704" s="50"/>
      <c r="C704" s="50"/>
      <c r="D704" s="50"/>
      <c r="E704" s="50"/>
      <c r="F704" s="111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</row>
    <row r="705" spans="1:26" ht="14.25" customHeight="1">
      <c r="A705" s="50"/>
      <c r="B705" s="50"/>
      <c r="C705" s="50"/>
      <c r="D705" s="50"/>
      <c r="E705" s="50"/>
      <c r="F705" s="111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</row>
    <row r="706" spans="1:26" ht="14.25" customHeight="1">
      <c r="A706" s="50"/>
      <c r="B706" s="50"/>
      <c r="C706" s="50"/>
      <c r="D706" s="50"/>
      <c r="E706" s="50"/>
      <c r="F706" s="111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</row>
    <row r="707" spans="1:26" ht="14.25" customHeight="1">
      <c r="A707" s="50"/>
      <c r="B707" s="50"/>
      <c r="C707" s="50"/>
      <c r="D707" s="50"/>
      <c r="E707" s="50"/>
      <c r="F707" s="111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</row>
    <row r="708" spans="1:26" ht="14.25" customHeight="1">
      <c r="A708" s="50"/>
      <c r="B708" s="50"/>
      <c r="C708" s="50"/>
      <c r="D708" s="50"/>
      <c r="E708" s="50"/>
      <c r="F708" s="111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</row>
    <row r="709" spans="1:26" ht="14.25" customHeight="1">
      <c r="A709" s="50"/>
      <c r="B709" s="50"/>
      <c r="C709" s="50"/>
      <c r="D709" s="50"/>
      <c r="E709" s="50"/>
      <c r="F709" s="111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</row>
    <row r="710" spans="1:26" ht="14.25" customHeight="1">
      <c r="A710" s="50"/>
      <c r="B710" s="50"/>
      <c r="C710" s="50"/>
      <c r="D710" s="50"/>
      <c r="E710" s="50"/>
      <c r="F710" s="111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</row>
    <row r="711" spans="1:26" ht="14.25" customHeight="1">
      <c r="A711" s="50"/>
      <c r="B711" s="50"/>
      <c r="C711" s="50"/>
      <c r="D711" s="50"/>
      <c r="E711" s="50"/>
      <c r="F711" s="111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</row>
    <row r="712" spans="1:26" ht="14.25" customHeight="1">
      <c r="A712" s="50"/>
      <c r="B712" s="50"/>
      <c r="C712" s="50"/>
      <c r="D712" s="50"/>
      <c r="E712" s="50"/>
      <c r="F712" s="111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</row>
    <row r="713" spans="1:26" ht="14.25" customHeight="1">
      <c r="A713" s="50"/>
      <c r="B713" s="50"/>
      <c r="C713" s="50"/>
      <c r="D713" s="50"/>
      <c r="E713" s="50"/>
      <c r="F713" s="111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</row>
    <row r="714" spans="1:26" ht="14.25" customHeight="1">
      <c r="A714" s="50"/>
      <c r="B714" s="50"/>
      <c r="C714" s="50"/>
      <c r="D714" s="50"/>
      <c r="E714" s="50"/>
      <c r="F714" s="111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</row>
    <row r="715" spans="1:26" ht="14.25" customHeight="1">
      <c r="A715" s="50"/>
      <c r="B715" s="50"/>
      <c r="C715" s="50"/>
      <c r="D715" s="50"/>
      <c r="E715" s="50"/>
      <c r="F715" s="111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</row>
    <row r="716" spans="1:26" ht="14.25" customHeight="1">
      <c r="A716" s="50"/>
      <c r="B716" s="50"/>
      <c r="C716" s="50"/>
      <c r="D716" s="50"/>
      <c r="E716" s="50"/>
      <c r="F716" s="111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</row>
    <row r="717" spans="1:26" ht="14.25" customHeight="1">
      <c r="A717" s="50"/>
      <c r="B717" s="50"/>
      <c r="C717" s="50"/>
      <c r="D717" s="50"/>
      <c r="E717" s="50"/>
      <c r="F717" s="111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</row>
    <row r="718" spans="1:26" ht="14.25" customHeight="1">
      <c r="A718" s="50"/>
      <c r="B718" s="50"/>
      <c r="C718" s="50"/>
      <c r="D718" s="50"/>
      <c r="E718" s="50"/>
      <c r="F718" s="111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</row>
    <row r="719" spans="1:26" ht="14.25" customHeight="1">
      <c r="A719" s="50"/>
      <c r="B719" s="50"/>
      <c r="C719" s="50"/>
      <c r="D719" s="50"/>
      <c r="E719" s="50"/>
      <c r="F719" s="111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</row>
    <row r="720" spans="1:26" ht="14.25" customHeight="1">
      <c r="A720" s="50"/>
      <c r="B720" s="50"/>
      <c r="C720" s="50"/>
      <c r="D720" s="50"/>
      <c r="E720" s="50"/>
      <c r="F720" s="111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</row>
    <row r="721" spans="1:26" ht="14.25" customHeight="1">
      <c r="A721" s="50"/>
      <c r="B721" s="50"/>
      <c r="C721" s="50"/>
      <c r="D721" s="50"/>
      <c r="E721" s="50"/>
      <c r="F721" s="111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</row>
    <row r="722" spans="1:26" ht="14.25" customHeight="1">
      <c r="A722" s="50"/>
      <c r="B722" s="50"/>
      <c r="C722" s="50"/>
      <c r="D722" s="50"/>
      <c r="E722" s="50"/>
      <c r="F722" s="111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</row>
    <row r="723" spans="1:26" ht="14.25" customHeight="1">
      <c r="A723" s="50"/>
      <c r="B723" s="50"/>
      <c r="C723" s="50"/>
      <c r="D723" s="50"/>
      <c r="E723" s="50"/>
      <c r="F723" s="111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</row>
    <row r="724" spans="1:26" ht="14.25" customHeight="1">
      <c r="A724" s="50"/>
      <c r="B724" s="50"/>
      <c r="C724" s="50"/>
      <c r="D724" s="50"/>
      <c r="E724" s="50"/>
      <c r="F724" s="111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</row>
    <row r="725" spans="1:26" ht="14.25" customHeight="1">
      <c r="A725" s="50"/>
      <c r="B725" s="50"/>
      <c r="C725" s="50"/>
      <c r="D725" s="50"/>
      <c r="E725" s="50"/>
      <c r="F725" s="111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</row>
    <row r="726" spans="1:26" ht="14.25" customHeight="1">
      <c r="A726" s="50"/>
      <c r="B726" s="50"/>
      <c r="C726" s="50"/>
      <c r="D726" s="50"/>
      <c r="E726" s="50"/>
      <c r="F726" s="111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</row>
    <row r="727" spans="1:26" ht="14.25" customHeight="1">
      <c r="A727" s="50"/>
      <c r="B727" s="50"/>
      <c r="C727" s="50"/>
      <c r="D727" s="50"/>
      <c r="E727" s="50"/>
      <c r="F727" s="111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</row>
    <row r="728" spans="1:26" ht="14.25" customHeight="1">
      <c r="A728" s="50"/>
      <c r="B728" s="50"/>
      <c r="C728" s="50"/>
      <c r="D728" s="50"/>
      <c r="E728" s="50"/>
      <c r="F728" s="111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</row>
    <row r="729" spans="1:26" ht="14.25" customHeight="1">
      <c r="A729" s="50"/>
      <c r="B729" s="50"/>
      <c r="C729" s="50"/>
      <c r="D729" s="50"/>
      <c r="E729" s="50"/>
      <c r="F729" s="111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</row>
    <row r="730" spans="1:26" ht="14.25" customHeight="1">
      <c r="A730" s="50"/>
      <c r="B730" s="50"/>
      <c r="C730" s="50"/>
      <c r="D730" s="50"/>
      <c r="E730" s="50"/>
      <c r="F730" s="111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</row>
    <row r="731" spans="1:26" ht="14.25" customHeight="1">
      <c r="A731" s="50"/>
      <c r="B731" s="50"/>
      <c r="C731" s="50"/>
      <c r="D731" s="50"/>
      <c r="E731" s="50"/>
      <c r="F731" s="111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</row>
    <row r="732" spans="1:26" ht="14.25" customHeight="1">
      <c r="A732" s="50"/>
      <c r="B732" s="50"/>
      <c r="C732" s="50"/>
      <c r="D732" s="50"/>
      <c r="E732" s="50"/>
      <c r="F732" s="111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</row>
    <row r="733" spans="1:26" ht="14.25" customHeight="1">
      <c r="A733" s="50"/>
      <c r="B733" s="50"/>
      <c r="C733" s="50"/>
      <c r="D733" s="50"/>
      <c r="E733" s="50"/>
      <c r="F733" s="111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</row>
    <row r="734" spans="1:26" ht="14.25" customHeight="1">
      <c r="A734" s="50"/>
      <c r="B734" s="50"/>
      <c r="C734" s="50"/>
      <c r="D734" s="50"/>
      <c r="E734" s="50"/>
      <c r="F734" s="111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</row>
    <row r="735" spans="1:26" ht="14.25" customHeight="1">
      <c r="A735" s="50"/>
      <c r="B735" s="50"/>
      <c r="C735" s="50"/>
      <c r="D735" s="50"/>
      <c r="E735" s="50"/>
      <c r="F735" s="111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</row>
    <row r="736" spans="1:26" ht="14.25" customHeight="1">
      <c r="A736" s="50"/>
      <c r="B736" s="50"/>
      <c r="C736" s="50"/>
      <c r="D736" s="50"/>
      <c r="E736" s="50"/>
      <c r="F736" s="111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</row>
    <row r="737" spans="1:26" ht="14.25" customHeight="1">
      <c r="A737" s="50"/>
      <c r="B737" s="50"/>
      <c r="C737" s="50"/>
      <c r="D737" s="50"/>
      <c r="E737" s="50"/>
      <c r="F737" s="111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</row>
    <row r="738" spans="1:26" ht="14.25" customHeight="1">
      <c r="A738" s="50"/>
      <c r="B738" s="50"/>
      <c r="C738" s="50"/>
      <c r="D738" s="50"/>
      <c r="E738" s="50"/>
      <c r="F738" s="111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</row>
    <row r="739" spans="1:26" ht="14.25" customHeight="1">
      <c r="A739" s="50"/>
      <c r="B739" s="50"/>
      <c r="C739" s="50"/>
      <c r="D739" s="50"/>
      <c r="E739" s="50"/>
      <c r="F739" s="111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</row>
    <row r="740" spans="1:26" ht="14.25" customHeight="1">
      <c r="A740" s="50"/>
      <c r="B740" s="50"/>
      <c r="C740" s="50"/>
      <c r="D740" s="50"/>
      <c r="E740" s="50"/>
      <c r="F740" s="111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</row>
    <row r="741" spans="1:26" ht="14.25" customHeight="1">
      <c r="A741" s="50"/>
      <c r="B741" s="50"/>
      <c r="C741" s="50"/>
      <c r="D741" s="50"/>
      <c r="E741" s="50"/>
      <c r="F741" s="111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</row>
    <row r="742" spans="1:26" ht="14.25" customHeight="1">
      <c r="A742" s="50"/>
      <c r="B742" s="50"/>
      <c r="C742" s="50"/>
      <c r="D742" s="50"/>
      <c r="E742" s="50"/>
      <c r="F742" s="111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</row>
    <row r="743" spans="1:26" ht="14.25" customHeight="1">
      <c r="A743" s="50"/>
      <c r="B743" s="50"/>
      <c r="C743" s="50"/>
      <c r="D743" s="50"/>
      <c r="E743" s="50"/>
      <c r="F743" s="111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</row>
    <row r="744" spans="1:26" ht="14.25" customHeight="1">
      <c r="A744" s="50"/>
      <c r="B744" s="50"/>
      <c r="C744" s="50"/>
      <c r="D744" s="50"/>
      <c r="E744" s="50"/>
      <c r="F744" s="111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</row>
    <row r="745" spans="1:26" ht="14.25" customHeight="1">
      <c r="A745" s="50"/>
      <c r="B745" s="50"/>
      <c r="C745" s="50"/>
      <c r="D745" s="50"/>
      <c r="E745" s="50"/>
      <c r="F745" s="111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</row>
    <row r="746" spans="1:26" ht="14.25" customHeight="1">
      <c r="A746" s="50"/>
      <c r="B746" s="50"/>
      <c r="C746" s="50"/>
      <c r="D746" s="50"/>
      <c r="E746" s="50"/>
      <c r="F746" s="111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</row>
    <row r="747" spans="1:26" ht="14.25" customHeight="1">
      <c r="A747" s="50"/>
      <c r="B747" s="50"/>
      <c r="C747" s="50"/>
      <c r="D747" s="50"/>
      <c r="E747" s="50"/>
      <c r="F747" s="111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</row>
    <row r="748" spans="1:26" ht="14.25" customHeight="1">
      <c r="A748" s="50"/>
      <c r="B748" s="50"/>
      <c r="C748" s="50"/>
      <c r="D748" s="50"/>
      <c r="E748" s="50"/>
      <c r="F748" s="111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</row>
    <row r="749" spans="1:26" ht="14.25" customHeight="1">
      <c r="A749" s="50"/>
      <c r="B749" s="50"/>
      <c r="C749" s="50"/>
      <c r="D749" s="50"/>
      <c r="E749" s="50"/>
      <c r="F749" s="111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</row>
    <row r="750" spans="1:26" ht="14.25" customHeight="1">
      <c r="A750" s="50"/>
      <c r="B750" s="50"/>
      <c r="C750" s="50"/>
      <c r="D750" s="50"/>
      <c r="E750" s="50"/>
      <c r="F750" s="111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</row>
    <row r="751" spans="1:26" ht="14.25" customHeight="1">
      <c r="A751" s="50"/>
      <c r="B751" s="50"/>
      <c r="C751" s="50"/>
      <c r="D751" s="50"/>
      <c r="E751" s="50"/>
      <c r="F751" s="111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</row>
    <row r="752" spans="1:26" ht="14.25" customHeight="1">
      <c r="A752" s="50"/>
      <c r="B752" s="50"/>
      <c r="C752" s="50"/>
      <c r="D752" s="50"/>
      <c r="E752" s="50"/>
      <c r="F752" s="111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</row>
    <row r="753" spans="1:26" ht="14.25" customHeight="1">
      <c r="A753" s="50"/>
      <c r="B753" s="50"/>
      <c r="C753" s="50"/>
      <c r="D753" s="50"/>
      <c r="E753" s="50"/>
      <c r="F753" s="111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</row>
    <row r="754" spans="1:26" ht="14.25" customHeight="1">
      <c r="A754" s="50"/>
      <c r="B754" s="50"/>
      <c r="C754" s="50"/>
      <c r="D754" s="50"/>
      <c r="E754" s="50"/>
      <c r="F754" s="111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</row>
    <row r="755" spans="1:26" ht="14.25" customHeight="1">
      <c r="A755" s="50"/>
      <c r="B755" s="50"/>
      <c r="C755" s="50"/>
      <c r="D755" s="50"/>
      <c r="E755" s="50"/>
      <c r="F755" s="111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</row>
    <row r="756" spans="1:26" ht="14.25" customHeight="1">
      <c r="A756" s="50"/>
      <c r="B756" s="50"/>
      <c r="C756" s="50"/>
      <c r="D756" s="50"/>
      <c r="E756" s="50"/>
      <c r="F756" s="111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</row>
    <row r="757" spans="1:26" ht="14.25" customHeight="1">
      <c r="A757" s="50"/>
      <c r="B757" s="50"/>
      <c r="C757" s="50"/>
      <c r="D757" s="50"/>
      <c r="E757" s="50"/>
      <c r="F757" s="111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</row>
    <row r="758" spans="1:26" ht="14.25" customHeight="1">
      <c r="A758" s="50"/>
      <c r="B758" s="50"/>
      <c r="C758" s="50"/>
      <c r="D758" s="50"/>
      <c r="E758" s="50"/>
      <c r="F758" s="111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</row>
    <row r="759" spans="1:26" ht="14.25" customHeight="1">
      <c r="A759" s="50"/>
      <c r="B759" s="50"/>
      <c r="C759" s="50"/>
      <c r="D759" s="50"/>
      <c r="E759" s="50"/>
      <c r="F759" s="111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</row>
    <row r="760" spans="1:26" ht="14.25" customHeight="1">
      <c r="A760" s="50"/>
      <c r="B760" s="50"/>
      <c r="C760" s="50"/>
      <c r="D760" s="50"/>
      <c r="E760" s="50"/>
      <c r="F760" s="111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</row>
    <row r="761" spans="1:26" ht="14.25" customHeight="1">
      <c r="A761" s="50"/>
      <c r="B761" s="50"/>
      <c r="C761" s="50"/>
      <c r="D761" s="50"/>
      <c r="E761" s="50"/>
      <c r="F761" s="111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</row>
    <row r="762" spans="1:26" ht="14.25" customHeight="1">
      <c r="A762" s="50"/>
      <c r="B762" s="50"/>
      <c r="C762" s="50"/>
      <c r="D762" s="50"/>
      <c r="E762" s="50"/>
      <c r="F762" s="111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</row>
    <row r="763" spans="1:26" ht="14.25" customHeight="1">
      <c r="A763" s="50"/>
      <c r="B763" s="50"/>
      <c r="C763" s="50"/>
      <c r="D763" s="50"/>
      <c r="E763" s="50"/>
      <c r="F763" s="111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</row>
    <row r="764" spans="1:26" ht="14.25" customHeight="1">
      <c r="A764" s="50"/>
      <c r="B764" s="50"/>
      <c r="C764" s="50"/>
      <c r="D764" s="50"/>
      <c r="E764" s="50"/>
      <c r="F764" s="111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</row>
    <row r="765" spans="1:26" ht="14.25" customHeight="1">
      <c r="A765" s="50"/>
      <c r="B765" s="50"/>
      <c r="C765" s="50"/>
      <c r="D765" s="50"/>
      <c r="E765" s="50"/>
      <c r="F765" s="111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</row>
    <row r="766" spans="1:26" ht="14.25" customHeight="1">
      <c r="A766" s="50"/>
      <c r="B766" s="50"/>
      <c r="C766" s="50"/>
      <c r="D766" s="50"/>
      <c r="E766" s="50"/>
      <c r="F766" s="111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</row>
    <row r="767" spans="1:26" ht="14.25" customHeight="1">
      <c r="A767" s="50"/>
      <c r="B767" s="50"/>
      <c r="C767" s="50"/>
      <c r="D767" s="50"/>
      <c r="E767" s="50"/>
      <c r="F767" s="111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</row>
    <row r="768" spans="1:26" ht="14.25" customHeight="1">
      <c r="A768" s="50"/>
      <c r="B768" s="50"/>
      <c r="C768" s="50"/>
      <c r="D768" s="50"/>
      <c r="E768" s="50"/>
      <c r="F768" s="111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</row>
    <row r="769" spans="1:26" ht="14.25" customHeight="1">
      <c r="A769" s="50"/>
      <c r="B769" s="50"/>
      <c r="C769" s="50"/>
      <c r="D769" s="50"/>
      <c r="E769" s="50"/>
      <c r="F769" s="111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</row>
    <row r="770" spans="1:26" ht="14.25" customHeight="1">
      <c r="A770" s="50"/>
      <c r="B770" s="50"/>
      <c r="C770" s="50"/>
      <c r="D770" s="50"/>
      <c r="E770" s="50"/>
      <c r="F770" s="111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</row>
    <row r="771" spans="1:26" ht="14.25" customHeight="1">
      <c r="A771" s="50"/>
      <c r="B771" s="50"/>
      <c r="C771" s="50"/>
      <c r="D771" s="50"/>
      <c r="E771" s="50"/>
      <c r="F771" s="111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</row>
    <row r="772" spans="1:26" ht="14.25" customHeight="1">
      <c r="A772" s="50"/>
      <c r="B772" s="50"/>
      <c r="C772" s="50"/>
      <c r="D772" s="50"/>
      <c r="E772" s="50"/>
      <c r="F772" s="111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</row>
    <row r="773" spans="1:26" ht="14.25" customHeight="1">
      <c r="A773" s="50"/>
      <c r="B773" s="50"/>
      <c r="C773" s="50"/>
      <c r="D773" s="50"/>
      <c r="E773" s="50"/>
      <c r="F773" s="111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</row>
    <row r="774" spans="1:26" ht="14.25" customHeight="1">
      <c r="A774" s="50"/>
      <c r="B774" s="50"/>
      <c r="C774" s="50"/>
      <c r="D774" s="50"/>
      <c r="E774" s="50"/>
      <c r="F774" s="111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</row>
    <row r="775" spans="1:26" ht="14.25" customHeight="1">
      <c r="A775" s="50"/>
      <c r="B775" s="50"/>
      <c r="C775" s="50"/>
      <c r="D775" s="50"/>
      <c r="E775" s="50"/>
      <c r="F775" s="111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</row>
    <row r="776" spans="1:26" ht="14.25" customHeight="1">
      <c r="A776" s="50"/>
      <c r="B776" s="50"/>
      <c r="C776" s="50"/>
      <c r="D776" s="50"/>
      <c r="E776" s="50"/>
      <c r="F776" s="111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</row>
    <row r="777" spans="1:26" ht="14.25" customHeight="1">
      <c r="A777" s="50"/>
      <c r="B777" s="50"/>
      <c r="C777" s="50"/>
      <c r="D777" s="50"/>
      <c r="E777" s="50"/>
      <c r="F777" s="111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</row>
    <row r="778" spans="1:26" ht="14.25" customHeight="1">
      <c r="A778" s="50"/>
      <c r="B778" s="50"/>
      <c r="C778" s="50"/>
      <c r="D778" s="50"/>
      <c r="E778" s="50"/>
      <c r="F778" s="111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</row>
    <row r="779" spans="1:26" ht="14.25" customHeight="1">
      <c r="A779" s="50"/>
      <c r="B779" s="50"/>
      <c r="C779" s="50"/>
      <c r="D779" s="50"/>
      <c r="E779" s="50"/>
      <c r="F779" s="111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</row>
    <row r="780" spans="1:26" ht="14.25" customHeight="1">
      <c r="A780" s="50"/>
      <c r="B780" s="50"/>
      <c r="C780" s="50"/>
      <c r="D780" s="50"/>
      <c r="E780" s="50"/>
      <c r="F780" s="111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</row>
    <row r="781" spans="1:26" ht="14.25" customHeight="1">
      <c r="A781" s="50"/>
      <c r="B781" s="50"/>
      <c r="C781" s="50"/>
      <c r="D781" s="50"/>
      <c r="E781" s="50"/>
      <c r="F781" s="111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</row>
    <row r="782" spans="1:26" ht="14.25" customHeight="1">
      <c r="A782" s="50"/>
      <c r="B782" s="50"/>
      <c r="C782" s="50"/>
      <c r="D782" s="50"/>
      <c r="E782" s="50"/>
      <c r="F782" s="111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</row>
    <row r="783" spans="1:26" ht="14.25" customHeight="1">
      <c r="A783" s="50"/>
      <c r="B783" s="50"/>
      <c r="C783" s="50"/>
      <c r="D783" s="50"/>
      <c r="E783" s="50"/>
      <c r="F783" s="111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</row>
    <row r="784" spans="1:26" ht="14.25" customHeight="1">
      <c r="A784" s="50"/>
      <c r="B784" s="50"/>
      <c r="C784" s="50"/>
      <c r="D784" s="50"/>
      <c r="E784" s="50"/>
      <c r="F784" s="111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</row>
    <row r="785" spans="1:26" ht="14.25" customHeight="1">
      <c r="A785" s="50"/>
      <c r="B785" s="50"/>
      <c r="C785" s="50"/>
      <c r="D785" s="50"/>
      <c r="E785" s="50"/>
      <c r="F785" s="111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</row>
    <row r="786" spans="1:26" ht="14.25" customHeight="1">
      <c r="A786" s="50"/>
      <c r="B786" s="50"/>
      <c r="C786" s="50"/>
      <c r="D786" s="50"/>
      <c r="E786" s="50"/>
      <c r="F786" s="111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</row>
    <row r="787" spans="1:26" ht="14.25" customHeight="1">
      <c r="A787" s="50"/>
      <c r="B787" s="50"/>
      <c r="C787" s="50"/>
      <c r="D787" s="50"/>
      <c r="E787" s="50"/>
      <c r="F787" s="111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</row>
    <row r="788" spans="1:26" ht="14.25" customHeight="1">
      <c r="A788" s="50"/>
      <c r="B788" s="50"/>
      <c r="C788" s="50"/>
      <c r="D788" s="50"/>
      <c r="E788" s="50"/>
      <c r="F788" s="111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</row>
    <row r="789" spans="1:26" ht="14.25" customHeight="1">
      <c r="A789" s="50"/>
      <c r="B789" s="50"/>
      <c r="C789" s="50"/>
      <c r="D789" s="50"/>
      <c r="E789" s="50"/>
      <c r="F789" s="111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</row>
    <row r="790" spans="1:26" ht="14.25" customHeight="1">
      <c r="A790" s="50"/>
      <c r="B790" s="50"/>
      <c r="C790" s="50"/>
      <c r="D790" s="50"/>
      <c r="E790" s="50"/>
      <c r="F790" s="111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</row>
    <row r="791" spans="1:26" ht="14.25" customHeight="1">
      <c r="A791" s="50"/>
      <c r="B791" s="50"/>
      <c r="C791" s="50"/>
      <c r="D791" s="50"/>
      <c r="E791" s="50"/>
      <c r="F791" s="111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</row>
    <row r="792" spans="1:26" ht="14.25" customHeight="1">
      <c r="A792" s="50"/>
      <c r="B792" s="50"/>
      <c r="C792" s="50"/>
      <c r="D792" s="50"/>
      <c r="E792" s="50"/>
      <c r="F792" s="111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</row>
    <row r="793" spans="1:26" ht="14.25" customHeight="1">
      <c r="A793" s="50"/>
      <c r="B793" s="50"/>
      <c r="C793" s="50"/>
      <c r="D793" s="50"/>
      <c r="E793" s="50"/>
      <c r="F793" s="111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</row>
    <row r="794" spans="1:26" ht="14.25" customHeight="1">
      <c r="A794" s="50"/>
      <c r="B794" s="50"/>
      <c r="C794" s="50"/>
      <c r="D794" s="50"/>
      <c r="E794" s="50"/>
      <c r="F794" s="111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</row>
    <row r="795" spans="1:26" ht="14.25" customHeight="1">
      <c r="A795" s="50"/>
      <c r="B795" s="50"/>
      <c r="C795" s="50"/>
      <c r="D795" s="50"/>
      <c r="E795" s="50"/>
      <c r="F795" s="111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</row>
    <row r="796" spans="1:26" ht="14.25" customHeight="1">
      <c r="A796" s="50"/>
      <c r="B796" s="50"/>
      <c r="C796" s="50"/>
      <c r="D796" s="50"/>
      <c r="E796" s="50"/>
      <c r="F796" s="111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</row>
    <row r="797" spans="1:26" ht="14.25" customHeight="1">
      <c r="A797" s="50"/>
      <c r="B797" s="50"/>
      <c r="C797" s="50"/>
      <c r="D797" s="50"/>
      <c r="E797" s="50"/>
      <c r="F797" s="111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</row>
    <row r="798" spans="1:26" ht="14.25" customHeight="1">
      <c r="A798" s="50"/>
      <c r="B798" s="50"/>
      <c r="C798" s="50"/>
      <c r="D798" s="50"/>
      <c r="E798" s="50"/>
      <c r="F798" s="111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</row>
    <row r="799" spans="1:26" ht="14.25" customHeight="1">
      <c r="A799" s="50"/>
      <c r="B799" s="50"/>
      <c r="C799" s="50"/>
      <c r="D799" s="50"/>
      <c r="E799" s="50"/>
      <c r="F799" s="111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</row>
    <row r="800" spans="1:26" ht="14.25" customHeight="1">
      <c r="A800" s="50"/>
      <c r="B800" s="50"/>
      <c r="C800" s="50"/>
      <c r="D800" s="50"/>
      <c r="E800" s="50"/>
      <c r="F800" s="111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</row>
    <row r="801" spans="1:26" ht="14.25" customHeight="1">
      <c r="A801" s="50"/>
      <c r="B801" s="50"/>
      <c r="C801" s="50"/>
      <c r="D801" s="50"/>
      <c r="E801" s="50"/>
      <c r="F801" s="111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</row>
    <row r="802" spans="1:26" ht="14.25" customHeight="1">
      <c r="A802" s="50"/>
      <c r="B802" s="50"/>
      <c r="C802" s="50"/>
      <c r="D802" s="50"/>
      <c r="E802" s="50"/>
      <c r="F802" s="111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</row>
    <row r="803" spans="1:26" ht="14.25" customHeight="1">
      <c r="A803" s="50"/>
      <c r="B803" s="50"/>
      <c r="C803" s="50"/>
      <c r="D803" s="50"/>
      <c r="E803" s="50"/>
      <c r="F803" s="111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</row>
    <row r="804" spans="1:26" ht="14.25" customHeight="1">
      <c r="A804" s="50"/>
      <c r="B804" s="50"/>
      <c r="C804" s="50"/>
      <c r="D804" s="50"/>
      <c r="E804" s="50"/>
      <c r="F804" s="111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</row>
    <row r="805" spans="1:26" ht="14.25" customHeight="1">
      <c r="A805" s="50"/>
      <c r="B805" s="50"/>
      <c r="C805" s="50"/>
      <c r="D805" s="50"/>
      <c r="E805" s="50"/>
      <c r="F805" s="111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</row>
    <row r="806" spans="1:26" ht="14.25" customHeight="1">
      <c r="A806" s="50"/>
      <c r="B806" s="50"/>
      <c r="C806" s="50"/>
      <c r="D806" s="50"/>
      <c r="E806" s="50"/>
      <c r="F806" s="111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</row>
    <row r="807" spans="1:26" ht="14.25" customHeight="1">
      <c r="A807" s="50"/>
      <c r="B807" s="50"/>
      <c r="C807" s="50"/>
      <c r="D807" s="50"/>
      <c r="E807" s="50"/>
      <c r="F807" s="111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</row>
    <row r="808" spans="1:26" ht="14.25" customHeight="1">
      <c r="A808" s="50"/>
      <c r="B808" s="50"/>
      <c r="C808" s="50"/>
      <c r="D808" s="50"/>
      <c r="E808" s="50"/>
      <c r="F808" s="111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</row>
    <row r="809" spans="1:26" ht="14.25" customHeight="1">
      <c r="A809" s="50"/>
      <c r="B809" s="50"/>
      <c r="C809" s="50"/>
      <c r="D809" s="50"/>
      <c r="E809" s="50"/>
      <c r="F809" s="111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</row>
    <row r="810" spans="1:26" ht="14.25" customHeight="1">
      <c r="A810" s="50"/>
      <c r="B810" s="50"/>
      <c r="C810" s="50"/>
      <c r="D810" s="50"/>
      <c r="E810" s="50"/>
      <c r="F810" s="111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</row>
    <row r="811" spans="1:26" ht="14.25" customHeight="1">
      <c r="A811" s="50"/>
      <c r="B811" s="50"/>
      <c r="C811" s="50"/>
      <c r="D811" s="50"/>
      <c r="E811" s="50"/>
      <c r="F811" s="111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</row>
    <row r="812" spans="1:26" ht="14.25" customHeight="1">
      <c r="A812" s="50"/>
      <c r="B812" s="50"/>
      <c r="C812" s="50"/>
      <c r="D812" s="50"/>
      <c r="E812" s="50"/>
      <c r="F812" s="111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</row>
    <row r="813" spans="1:26" ht="14.25" customHeight="1">
      <c r="A813" s="50"/>
      <c r="B813" s="50"/>
      <c r="C813" s="50"/>
      <c r="D813" s="50"/>
      <c r="E813" s="50"/>
      <c r="F813" s="111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</row>
    <row r="814" spans="1:26" ht="14.25" customHeight="1">
      <c r="A814" s="50"/>
      <c r="B814" s="50"/>
      <c r="C814" s="50"/>
      <c r="D814" s="50"/>
      <c r="E814" s="50"/>
      <c r="F814" s="111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</row>
    <row r="815" spans="1:26" ht="14.25" customHeight="1">
      <c r="A815" s="50"/>
      <c r="B815" s="50"/>
      <c r="C815" s="50"/>
      <c r="D815" s="50"/>
      <c r="E815" s="50"/>
      <c r="F815" s="111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</row>
    <row r="816" spans="1:26" ht="14.25" customHeight="1">
      <c r="A816" s="50"/>
      <c r="B816" s="50"/>
      <c r="C816" s="50"/>
      <c r="D816" s="50"/>
      <c r="E816" s="50"/>
      <c r="F816" s="111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</row>
    <row r="817" spans="1:26" ht="14.25" customHeight="1">
      <c r="A817" s="50"/>
      <c r="B817" s="50"/>
      <c r="C817" s="50"/>
      <c r="D817" s="50"/>
      <c r="E817" s="50"/>
      <c r="F817" s="111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</row>
    <row r="818" spans="1:26" ht="14.25" customHeight="1">
      <c r="A818" s="50"/>
      <c r="B818" s="50"/>
      <c r="C818" s="50"/>
      <c r="D818" s="50"/>
      <c r="E818" s="50"/>
      <c r="F818" s="111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</row>
    <row r="819" spans="1:26" ht="14.25" customHeight="1">
      <c r="A819" s="50"/>
      <c r="B819" s="50"/>
      <c r="C819" s="50"/>
      <c r="D819" s="50"/>
      <c r="E819" s="50"/>
      <c r="F819" s="111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</row>
    <row r="820" spans="1:26" ht="14.25" customHeight="1">
      <c r="A820" s="50"/>
      <c r="B820" s="50"/>
      <c r="C820" s="50"/>
      <c r="D820" s="50"/>
      <c r="E820" s="50"/>
      <c r="F820" s="111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</row>
    <row r="821" spans="1:26" ht="14.25" customHeight="1">
      <c r="A821" s="50"/>
      <c r="B821" s="50"/>
      <c r="C821" s="50"/>
      <c r="D821" s="50"/>
      <c r="E821" s="50"/>
      <c r="F821" s="111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</row>
    <row r="822" spans="1:26" ht="14.25" customHeight="1">
      <c r="A822" s="50"/>
      <c r="B822" s="50"/>
      <c r="C822" s="50"/>
      <c r="D822" s="50"/>
      <c r="E822" s="50"/>
      <c r="F822" s="111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</row>
    <row r="823" spans="1:26" ht="14.25" customHeight="1">
      <c r="A823" s="50"/>
      <c r="B823" s="50"/>
      <c r="C823" s="50"/>
      <c r="D823" s="50"/>
      <c r="E823" s="50"/>
      <c r="F823" s="111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</row>
    <row r="824" spans="1:26" ht="14.25" customHeight="1">
      <c r="A824" s="50"/>
      <c r="B824" s="50"/>
      <c r="C824" s="50"/>
      <c r="D824" s="50"/>
      <c r="E824" s="50"/>
      <c r="F824" s="111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</row>
    <row r="825" spans="1:26" ht="14.25" customHeight="1">
      <c r="A825" s="50"/>
      <c r="B825" s="50"/>
      <c r="C825" s="50"/>
      <c r="D825" s="50"/>
      <c r="E825" s="50"/>
      <c r="F825" s="111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</row>
    <row r="826" spans="1:26" ht="14.25" customHeight="1">
      <c r="A826" s="50"/>
      <c r="B826" s="50"/>
      <c r="C826" s="50"/>
      <c r="D826" s="50"/>
      <c r="E826" s="50"/>
      <c r="F826" s="111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</row>
    <row r="827" spans="1:26" ht="14.25" customHeight="1">
      <c r="A827" s="50"/>
      <c r="B827" s="50"/>
      <c r="C827" s="50"/>
      <c r="D827" s="50"/>
      <c r="E827" s="50"/>
      <c r="F827" s="111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</row>
    <row r="828" spans="1:26" ht="14.25" customHeight="1">
      <c r="A828" s="50"/>
      <c r="B828" s="50"/>
      <c r="C828" s="50"/>
      <c r="D828" s="50"/>
      <c r="E828" s="50"/>
      <c r="F828" s="111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</row>
    <row r="829" spans="1:26" ht="14.25" customHeight="1">
      <c r="A829" s="50"/>
      <c r="B829" s="50"/>
      <c r="C829" s="50"/>
      <c r="D829" s="50"/>
      <c r="E829" s="50"/>
      <c r="F829" s="111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</row>
    <row r="830" spans="1:26" ht="14.25" customHeight="1">
      <c r="A830" s="50"/>
      <c r="B830" s="50"/>
      <c r="C830" s="50"/>
      <c r="D830" s="50"/>
      <c r="E830" s="50"/>
      <c r="F830" s="111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</row>
    <row r="831" spans="1:26" ht="14.25" customHeight="1">
      <c r="A831" s="50"/>
      <c r="B831" s="50"/>
      <c r="C831" s="50"/>
      <c r="D831" s="50"/>
      <c r="E831" s="50"/>
      <c r="F831" s="111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</row>
    <row r="832" spans="1:26" ht="14.25" customHeight="1">
      <c r="A832" s="50"/>
      <c r="B832" s="50"/>
      <c r="C832" s="50"/>
      <c r="D832" s="50"/>
      <c r="E832" s="50"/>
      <c r="F832" s="111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</row>
    <row r="833" spans="1:26" ht="14.25" customHeight="1">
      <c r="A833" s="50"/>
      <c r="B833" s="50"/>
      <c r="C833" s="50"/>
      <c r="D833" s="50"/>
      <c r="E833" s="50"/>
      <c r="F833" s="111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</row>
    <row r="834" spans="1:26" ht="14.25" customHeight="1">
      <c r="A834" s="50"/>
      <c r="B834" s="50"/>
      <c r="C834" s="50"/>
      <c r="D834" s="50"/>
      <c r="E834" s="50"/>
      <c r="F834" s="111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</row>
    <row r="835" spans="1:26" ht="14.25" customHeight="1">
      <c r="A835" s="50"/>
      <c r="B835" s="50"/>
      <c r="C835" s="50"/>
      <c r="D835" s="50"/>
      <c r="E835" s="50"/>
      <c r="F835" s="111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</row>
    <row r="836" spans="1:26" ht="14.25" customHeight="1">
      <c r="A836" s="50"/>
      <c r="B836" s="50"/>
      <c r="C836" s="50"/>
      <c r="D836" s="50"/>
      <c r="E836" s="50"/>
      <c r="F836" s="111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</row>
    <row r="837" spans="1:26" ht="14.25" customHeight="1">
      <c r="A837" s="50"/>
      <c r="B837" s="50"/>
      <c r="C837" s="50"/>
      <c r="D837" s="50"/>
      <c r="E837" s="50"/>
      <c r="F837" s="111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</row>
    <row r="838" spans="1:26" ht="14.25" customHeight="1">
      <c r="A838" s="50"/>
      <c r="B838" s="50"/>
      <c r="C838" s="50"/>
      <c r="D838" s="50"/>
      <c r="E838" s="50"/>
      <c r="F838" s="111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</row>
    <row r="839" spans="1:26" ht="14.25" customHeight="1">
      <c r="A839" s="50"/>
      <c r="B839" s="50"/>
      <c r="C839" s="50"/>
      <c r="D839" s="50"/>
      <c r="E839" s="50"/>
      <c r="F839" s="111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</row>
    <row r="840" spans="1:26" ht="14.25" customHeight="1">
      <c r="A840" s="50"/>
      <c r="B840" s="50"/>
      <c r="C840" s="50"/>
      <c r="D840" s="50"/>
      <c r="E840" s="50"/>
      <c r="F840" s="111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</row>
    <row r="841" spans="1:26" ht="14.25" customHeight="1">
      <c r="A841" s="50"/>
      <c r="B841" s="50"/>
      <c r="C841" s="50"/>
      <c r="D841" s="50"/>
      <c r="E841" s="50"/>
      <c r="F841" s="111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</row>
    <row r="842" spans="1:26" ht="14.25" customHeight="1">
      <c r="A842" s="50"/>
      <c r="B842" s="50"/>
      <c r="C842" s="50"/>
      <c r="D842" s="50"/>
      <c r="E842" s="50"/>
      <c r="F842" s="111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</row>
    <row r="843" spans="1:26" ht="14.25" customHeight="1">
      <c r="A843" s="50"/>
      <c r="B843" s="50"/>
      <c r="C843" s="50"/>
      <c r="D843" s="50"/>
      <c r="E843" s="50"/>
      <c r="F843" s="111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</row>
    <row r="844" spans="1:26" ht="14.25" customHeight="1">
      <c r="A844" s="50"/>
      <c r="B844" s="50"/>
      <c r="C844" s="50"/>
      <c r="D844" s="50"/>
      <c r="E844" s="50"/>
      <c r="F844" s="111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</row>
    <row r="845" spans="1:26" ht="14.25" customHeight="1">
      <c r="A845" s="50"/>
      <c r="B845" s="50"/>
      <c r="C845" s="50"/>
      <c r="D845" s="50"/>
      <c r="E845" s="50"/>
      <c r="F845" s="111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</row>
    <row r="846" spans="1:26" ht="14.25" customHeight="1">
      <c r="A846" s="50"/>
      <c r="B846" s="50"/>
      <c r="C846" s="50"/>
      <c r="D846" s="50"/>
      <c r="E846" s="50"/>
      <c r="F846" s="111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</row>
    <row r="847" spans="1:26" ht="14.25" customHeight="1">
      <c r="A847" s="50"/>
      <c r="B847" s="50"/>
      <c r="C847" s="50"/>
      <c r="D847" s="50"/>
      <c r="E847" s="50"/>
      <c r="F847" s="111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</row>
    <row r="848" spans="1:26" ht="14.25" customHeight="1">
      <c r="A848" s="50"/>
      <c r="B848" s="50"/>
      <c r="C848" s="50"/>
      <c r="D848" s="50"/>
      <c r="E848" s="50"/>
      <c r="F848" s="111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</row>
    <row r="849" spans="1:26" ht="14.25" customHeight="1">
      <c r="A849" s="50"/>
      <c r="B849" s="50"/>
      <c r="C849" s="50"/>
      <c r="D849" s="50"/>
      <c r="E849" s="50"/>
      <c r="F849" s="111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</row>
    <row r="850" spans="1:26" ht="14.25" customHeight="1">
      <c r="A850" s="50"/>
      <c r="B850" s="50"/>
      <c r="C850" s="50"/>
      <c r="D850" s="50"/>
      <c r="E850" s="50"/>
      <c r="F850" s="111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</row>
    <row r="851" spans="1:26" ht="14.25" customHeight="1">
      <c r="A851" s="50"/>
      <c r="B851" s="50"/>
      <c r="C851" s="50"/>
      <c r="D851" s="50"/>
      <c r="E851" s="50"/>
      <c r="F851" s="111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</row>
    <row r="852" spans="1:26" ht="14.25" customHeight="1">
      <c r="A852" s="50"/>
      <c r="B852" s="50"/>
      <c r="C852" s="50"/>
      <c r="D852" s="50"/>
      <c r="E852" s="50"/>
      <c r="F852" s="111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</row>
    <row r="853" spans="1:26" ht="14.25" customHeight="1">
      <c r="A853" s="50"/>
      <c r="B853" s="50"/>
      <c r="C853" s="50"/>
      <c r="D853" s="50"/>
      <c r="E853" s="50"/>
      <c r="F853" s="111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</row>
    <row r="854" spans="1:26" ht="14.25" customHeight="1">
      <c r="A854" s="50"/>
      <c r="B854" s="50"/>
      <c r="C854" s="50"/>
      <c r="D854" s="50"/>
      <c r="E854" s="50"/>
      <c r="F854" s="111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</row>
    <row r="855" spans="1:26" ht="14.25" customHeight="1">
      <c r="A855" s="50"/>
      <c r="B855" s="50"/>
      <c r="C855" s="50"/>
      <c r="D855" s="50"/>
      <c r="E855" s="50"/>
      <c r="F855" s="111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</row>
    <row r="856" spans="1:26" ht="14.25" customHeight="1">
      <c r="A856" s="50"/>
      <c r="B856" s="50"/>
      <c r="C856" s="50"/>
      <c r="D856" s="50"/>
      <c r="E856" s="50"/>
      <c r="F856" s="111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</row>
    <row r="857" spans="1:26" ht="14.25" customHeight="1">
      <c r="A857" s="50"/>
      <c r="B857" s="50"/>
      <c r="C857" s="50"/>
      <c r="D857" s="50"/>
      <c r="E857" s="50"/>
      <c r="F857" s="111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</row>
    <row r="858" spans="1:26" ht="14.25" customHeight="1">
      <c r="A858" s="50"/>
      <c r="B858" s="50"/>
      <c r="C858" s="50"/>
      <c r="D858" s="50"/>
      <c r="E858" s="50"/>
      <c r="F858" s="111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</row>
    <row r="859" spans="1:26" ht="14.25" customHeight="1">
      <c r="A859" s="50"/>
      <c r="B859" s="50"/>
      <c r="C859" s="50"/>
      <c r="D859" s="50"/>
      <c r="E859" s="50"/>
      <c r="F859" s="111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</row>
    <row r="860" spans="1:26" ht="14.25" customHeight="1">
      <c r="A860" s="50"/>
      <c r="B860" s="50"/>
      <c r="C860" s="50"/>
      <c r="D860" s="50"/>
      <c r="E860" s="50"/>
      <c r="F860" s="111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</row>
    <row r="861" spans="1:26" ht="14.25" customHeight="1">
      <c r="A861" s="50"/>
      <c r="B861" s="50"/>
      <c r="C861" s="50"/>
      <c r="D861" s="50"/>
      <c r="E861" s="50"/>
      <c r="F861" s="111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</row>
    <row r="862" spans="1:26" ht="14.25" customHeight="1">
      <c r="A862" s="50"/>
      <c r="B862" s="50"/>
      <c r="C862" s="50"/>
      <c r="D862" s="50"/>
      <c r="E862" s="50"/>
      <c r="F862" s="111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</row>
    <row r="863" spans="1:26" ht="14.25" customHeight="1">
      <c r="A863" s="50"/>
      <c r="B863" s="50"/>
      <c r="C863" s="50"/>
      <c r="D863" s="50"/>
      <c r="E863" s="50"/>
      <c r="F863" s="111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</row>
    <row r="864" spans="1:26" ht="14.25" customHeight="1">
      <c r="A864" s="50"/>
      <c r="B864" s="50"/>
      <c r="C864" s="50"/>
      <c r="D864" s="50"/>
      <c r="E864" s="50"/>
      <c r="F864" s="111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</row>
    <row r="865" spans="1:26" ht="14.25" customHeight="1">
      <c r="A865" s="50"/>
      <c r="B865" s="50"/>
      <c r="C865" s="50"/>
      <c r="D865" s="50"/>
      <c r="E865" s="50"/>
      <c r="F865" s="111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</row>
    <row r="866" spans="1:26" ht="14.25" customHeight="1">
      <c r="A866" s="50"/>
      <c r="B866" s="50"/>
      <c r="C866" s="50"/>
      <c r="D866" s="50"/>
      <c r="E866" s="50"/>
      <c r="F866" s="111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</row>
    <row r="867" spans="1:26" ht="14.25" customHeight="1">
      <c r="A867" s="50"/>
      <c r="B867" s="50"/>
      <c r="C867" s="50"/>
      <c r="D867" s="50"/>
      <c r="E867" s="50"/>
      <c r="F867" s="111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</row>
    <row r="868" spans="1:26" ht="14.25" customHeight="1">
      <c r="A868" s="50"/>
      <c r="B868" s="50"/>
      <c r="C868" s="50"/>
      <c r="D868" s="50"/>
      <c r="E868" s="50"/>
      <c r="F868" s="111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</row>
    <row r="869" spans="1:26" ht="14.25" customHeight="1">
      <c r="A869" s="50"/>
      <c r="B869" s="50"/>
      <c r="C869" s="50"/>
      <c r="D869" s="50"/>
      <c r="E869" s="50"/>
      <c r="F869" s="111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</row>
    <row r="870" spans="1:26" ht="14.25" customHeight="1">
      <c r="A870" s="50"/>
      <c r="B870" s="50"/>
      <c r="C870" s="50"/>
      <c r="D870" s="50"/>
      <c r="E870" s="50"/>
      <c r="F870" s="111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</row>
    <row r="871" spans="1:26" ht="14.25" customHeight="1">
      <c r="A871" s="50"/>
      <c r="B871" s="50"/>
      <c r="C871" s="50"/>
      <c r="D871" s="50"/>
      <c r="E871" s="50"/>
      <c r="F871" s="111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</row>
    <row r="872" spans="1:26" ht="14.25" customHeight="1">
      <c r="A872" s="50"/>
      <c r="B872" s="50"/>
      <c r="C872" s="50"/>
      <c r="D872" s="50"/>
      <c r="E872" s="50"/>
      <c r="F872" s="111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</row>
    <row r="873" spans="1:26" ht="14.25" customHeight="1">
      <c r="A873" s="50"/>
      <c r="B873" s="50"/>
      <c r="C873" s="50"/>
      <c r="D873" s="50"/>
      <c r="E873" s="50"/>
      <c r="F873" s="111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</row>
    <row r="874" spans="1:26" ht="14.25" customHeight="1">
      <c r="A874" s="50"/>
      <c r="B874" s="50"/>
      <c r="C874" s="50"/>
      <c r="D874" s="50"/>
      <c r="E874" s="50"/>
      <c r="F874" s="111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</row>
    <row r="875" spans="1:26" ht="14.25" customHeight="1">
      <c r="A875" s="50"/>
      <c r="B875" s="50"/>
      <c r="C875" s="50"/>
      <c r="D875" s="50"/>
      <c r="E875" s="50"/>
      <c r="F875" s="111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</row>
    <row r="876" spans="1:26" ht="14.25" customHeight="1">
      <c r="A876" s="50"/>
      <c r="B876" s="50"/>
      <c r="C876" s="50"/>
      <c r="D876" s="50"/>
      <c r="E876" s="50"/>
      <c r="F876" s="111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</row>
    <row r="877" spans="1:26" ht="14.25" customHeight="1">
      <c r="A877" s="50"/>
      <c r="B877" s="50"/>
      <c r="C877" s="50"/>
      <c r="D877" s="50"/>
      <c r="E877" s="50"/>
      <c r="F877" s="111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</row>
    <row r="878" spans="1:26" ht="14.25" customHeight="1">
      <c r="A878" s="50"/>
      <c r="B878" s="50"/>
      <c r="C878" s="50"/>
      <c r="D878" s="50"/>
      <c r="E878" s="50"/>
      <c r="F878" s="111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</row>
    <row r="879" spans="1:26" ht="14.25" customHeight="1">
      <c r="A879" s="50"/>
      <c r="B879" s="50"/>
      <c r="C879" s="50"/>
      <c r="D879" s="50"/>
      <c r="E879" s="50"/>
      <c r="F879" s="111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</row>
    <row r="880" spans="1:26" ht="14.25" customHeight="1">
      <c r="A880" s="50"/>
      <c r="B880" s="50"/>
      <c r="C880" s="50"/>
      <c r="D880" s="50"/>
      <c r="E880" s="50"/>
      <c r="F880" s="111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</row>
    <row r="881" spans="1:26" ht="14.25" customHeight="1">
      <c r="A881" s="50"/>
      <c r="B881" s="50"/>
      <c r="C881" s="50"/>
      <c r="D881" s="50"/>
      <c r="E881" s="50"/>
      <c r="F881" s="111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</row>
    <row r="882" spans="1:26" ht="14.25" customHeight="1">
      <c r="A882" s="50"/>
      <c r="B882" s="50"/>
      <c r="C882" s="50"/>
      <c r="D882" s="50"/>
      <c r="E882" s="50"/>
      <c r="F882" s="111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</row>
    <row r="883" spans="1:26" ht="14.25" customHeight="1">
      <c r="A883" s="50"/>
      <c r="B883" s="50"/>
      <c r="C883" s="50"/>
      <c r="D883" s="50"/>
      <c r="E883" s="50"/>
      <c r="F883" s="111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</row>
    <row r="884" spans="1:26" ht="14.25" customHeight="1">
      <c r="A884" s="50"/>
      <c r="B884" s="50"/>
      <c r="C884" s="50"/>
      <c r="D884" s="50"/>
      <c r="E884" s="50"/>
      <c r="F884" s="111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</row>
    <row r="885" spans="1:26" ht="14.25" customHeight="1">
      <c r="A885" s="50"/>
      <c r="B885" s="50"/>
      <c r="C885" s="50"/>
      <c r="D885" s="50"/>
      <c r="E885" s="50"/>
      <c r="F885" s="111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</row>
    <row r="886" spans="1:26" ht="14.25" customHeight="1">
      <c r="A886" s="50"/>
      <c r="B886" s="50"/>
      <c r="C886" s="50"/>
      <c r="D886" s="50"/>
      <c r="E886" s="50"/>
      <c r="F886" s="111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</row>
    <row r="887" spans="1:26" ht="14.25" customHeight="1">
      <c r="A887" s="50"/>
      <c r="B887" s="50"/>
      <c r="C887" s="50"/>
      <c r="D887" s="50"/>
      <c r="E887" s="50"/>
      <c r="F887" s="111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</row>
    <row r="888" spans="1:26" ht="14.25" customHeight="1">
      <c r="A888" s="50"/>
      <c r="B888" s="50"/>
      <c r="C888" s="50"/>
      <c r="D888" s="50"/>
      <c r="E888" s="50"/>
      <c r="F888" s="111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</row>
    <row r="889" spans="1:26" ht="14.25" customHeight="1">
      <c r="A889" s="50"/>
      <c r="B889" s="50"/>
      <c r="C889" s="50"/>
      <c r="D889" s="50"/>
      <c r="E889" s="50"/>
      <c r="F889" s="111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</row>
    <row r="890" spans="1:26" ht="14.25" customHeight="1">
      <c r="A890" s="50"/>
      <c r="B890" s="50"/>
      <c r="C890" s="50"/>
      <c r="D890" s="50"/>
      <c r="E890" s="50"/>
      <c r="F890" s="111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</row>
    <row r="891" spans="1:26" ht="14.25" customHeight="1">
      <c r="A891" s="50"/>
      <c r="B891" s="50"/>
      <c r="C891" s="50"/>
      <c r="D891" s="50"/>
      <c r="E891" s="50"/>
      <c r="F891" s="111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</row>
    <row r="892" spans="1:26" ht="14.25" customHeight="1">
      <c r="A892" s="50"/>
      <c r="B892" s="50"/>
      <c r="C892" s="50"/>
      <c r="D892" s="50"/>
      <c r="E892" s="50"/>
      <c r="F892" s="111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</row>
    <row r="893" spans="1:26" ht="14.25" customHeight="1">
      <c r="A893" s="50"/>
      <c r="B893" s="50"/>
      <c r="C893" s="50"/>
      <c r="D893" s="50"/>
      <c r="E893" s="50"/>
      <c r="F893" s="111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</row>
    <row r="894" spans="1:26" ht="14.25" customHeight="1">
      <c r="A894" s="50"/>
      <c r="B894" s="50"/>
      <c r="C894" s="50"/>
      <c r="D894" s="50"/>
      <c r="E894" s="50"/>
      <c r="F894" s="111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</row>
    <row r="895" spans="1:26" ht="14.25" customHeight="1">
      <c r="A895" s="50"/>
      <c r="B895" s="50"/>
      <c r="C895" s="50"/>
      <c r="D895" s="50"/>
      <c r="E895" s="50"/>
      <c r="F895" s="111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</row>
    <row r="896" spans="1:26" ht="14.25" customHeight="1">
      <c r="A896" s="50"/>
      <c r="B896" s="50"/>
      <c r="C896" s="50"/>
      <c r="D896" s="50"/>
      <c r="E896" s="50"/>
      <c r="F896" s="111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</row>
    <row r="897" spans="1:26" ht="14.25" customHeight="1">
      <c r="A897" s="50"/>
      <c r="B897" s="50"/>
      <c r="C897" s="50"/>
      <c r="D897" s="50"/>
      <c r="E897" s="50"/>
      <c r="F897" s="111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</row>
    <row r="898" spans="1:26" ht="14.25" customHeight="1">
      <c r="A898" s="50"/>
      <c r="B898" s="50"/>
      <c r="C898" s="50"/>
      <c r="D898" s="50"/>
      <c r="E898" s="50"/>
      <c r="F898" s="111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</row>
    <row r="899" spans="1:26" ht="14.25" customHeight="1">
      <c r="A899" s="50"/>
      <c r="B899" s="50"/>
      <c r="C899" s="50"/>
      <c r="D899" s="50"/>
      <c r="E899" s="50"/>
      <c r="F899" s="111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</row>
    <row r="900" spans="1:26" ht="14.25" customHeight="1">
      <c r="A900" s="50"/>
      <c r="B900" s="50"/>
      <c r="C900" s="50"/>
      <c r="D900" s="50"/>
      <c r="E900" s="50"/>
      <c r="F900" s="111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</row>
    <row r="901" spans="1:26" ht="14.25" customHeight="1">
      <c r="A901" s="50"/>
      <c r="B901" s="50"/>
      <c r="C901" s="50"/>
      <c r="D901" s="50"/>
      <c r="E901" s="50"/>
      <c r="F901" s="111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</row>
    <row r="902" spans="1:26" ht="14.25" customHeight="1">
      <c r="A902" s="50"/>
      <c r="B902" s="50"/>
      <c r="C902" s="50"/>
      <c r="D902" s="50"/>
      <c r="E902" s="50"/>
      <c r="F902" s="111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</row>
    <row r="903" spans="1:26" ht="14.25" customHeight="1">
      <c r="A903" s="50"/>
      <c r="B903" s="50"/>
      <c r="C903" s="50"/>
      <c r="D903" s="50"/>
      <c r="E903" s="50"/>
      <c r="F903" s="111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</row>
    <row r="904" spans="1:26" ht="14.25" customHeight="1">
      <c r="A904" s="50"/>
      <c r="B904" s="50"/>
      <c r="C904" s="50"/>
      <c r="D904" s="50"/>
      <c r="E904" s="50"/>
      <c r="F904" s="111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</row>
    <row r="905" spans="1:26" ht="14.25" customHeight="1">
      <c r="A905" s="50"/>
      <c r="B905" s="50"/>
      <c r="C905" s="50"/>
      <c r="D905" s="50"/>
      <c r="E905" s="50"/>
      <c r="F905" s="111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</row>
    <row r="906" spans="1:26" ht="14.25" customHeight="1">
      <c r="A906" s="50"/>
      <c r="B906" s="50"/>
      <c r="C906" s="50"/>
      <c r="D906" s="50"/>
      <c r="E906" s="50"/>
      <c r="F906" s="111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</row>
    <row r="907" spans="1:26" ht="14.25" customHeight="1">
      <c r="A907" s="50"/>
      <c r="B907" s="50"/>
      <c r="C907" s="50"/>
      <c r="D907" s="50"/>
      <c r="E907" s="50"/>
      <c r="F907" s="111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</row>
    <row r="908" spans="1:26" ht="14.25" customHeight="1">
      <c r="A908" s="50"/>
      <c r="B908" s="50"/>
      <c r="C908" s="50"/>
      <c r="D908" s="50"/>
      <c r="E908" s="50"/>
      <c r="F908" s="111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</row>
    <row r="909" spans="1:26" ht="14.25" customHeight="1">
      <c r="A909" s="50"/>
      <c r="B909" s="50"/>
      <c r="C909" s="50"/>
      <c r="D909" s="50"/>
      <c r="E909" s="50"/>
      <c r="F909" s="111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</row>
    <row r="910" spans="1:26" ht="14.25" customHeight="1">
      <c r="A910" s="50"/>
      <c r="B910" s="50"/>
      <c r="C910" s="50"/>
      <c r="D910" s="50"/>
      <c r="E910" s="50"/>
      <c r="F910" s="111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</row>
    <row r="911" spans="1:26" ht="14.25" customHeight="1">
      <c r="A911" s="50"/>
      <c r="B911" s="50"/>
      <c r="C911" s="50"/>
      <c r="D911" s="50"/>
      <c r="E911" s="50"/>
      <c r="F911" s="111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</row>
    <row r="912" spans="1:26" ht="14.25" customHeight="1">
      <c r="A912" s="50"/>
      <c r="B912" s="50"/>
      <c r="C912" s="50"/>
      <c r="D912" s="50"/>
      <c r="E912" s="50"/>
      <c r="F912" s="111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</row>
    <row r="913" spans="1:26" ht="14.25" customHeight="1">
      <c r="A913" s="50"/>
      <c r="B913" s="50"/>
      <c r="C913" s="50"/>
      <c r="D913" s="50"/>
      <c r="E913" s="50"/>
      <c r="F913" s="111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</row>
    <row r="914" spans="1:26" ht="14.25" customHeight="1">
      <c r="A914" s="50"/>
      <c r="B914" s="50"/>
      <c r="C914" s="50"/>
      <c r="D914" s="50"/>
      <c r="E914" s="50"/>
      <c r="F914" s="111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</row>
    <row r="915" spans="1:26" ht="14.25" customHeight="1">
      <c r="A915" s="50"/>
      <c r="B915" s="50"/>
      <c r="C915" s="50"/>
      <c r="D915" s="50"/>
      <c r="E915" s="50"/>
      <c r="F915" s="111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</row>
    <row r="916" spans="1:26" ht="14.25" customHeight="1">
      <c r="A916" s="50"/>
      <c r="B916" s="50"/>
      <c r="C916" s="50"/>
      <c r="D916" s="50"/>
      <c r="E916" s="50"/>
      <c r="F916" s="111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</row>
    <row r="917" spans="1:26" ht="14.25" customHeight="1">
      <c r="A917" s="50"/>
      <c r="B917" s="50"/>
      <c r="C917" s="50"/>
      <c r="D917" s="50"/>
      <c r="E917" s="50"/>
      <c r="F917" s="111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</row>
    <row r="918" spans="1:26" ht="14.25" customHeight="1">
      <c r="A918" s="50"/>
      <c r="B918" s="50"/>
      <c r="C918" s="50"/>
      <c r="D918" s="50"/>
      <c r="E918" s="50"/>
      <c r="F918" s="111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</row>
    <row r="919" spans="1:26" ht="14.25" customHeight="1">
      <c r="A919" s="50"/>
      <c r="B919" s="50"/>
      <c r="C919" s="50"/>
      <c r="D919" s="50"/>
      <c r="E919" s="50"/>
      <c r="F919" s="111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</row>
    <row r="920" spans="1:26" ht="14.25" customHeight="1">
      <c r="A920" s="50"/>
      <c r="B920" s="50"/>
      <c r="C920" s="50"/>
      <c r="D920" s="50"/>
      <c r="E920" s="50"/>
      <c r="F920" s="111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</row>
    <row r="921" spans="1:26" ht="14.25" customHeight="1">
      <c r="A921" s="50"/>
      <c r="B921" s="50"/>
      <c r="C921" s="50"/>
      <c r="D921" s="50"/>
      <c r="E921" s="50"/>
      <c r="F921" s="111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</row>
    <row r="922" spans="1:26" ht="14.25" customHeight="1">
      <c r="A922" s="50"/>
      <c r="B922" s="50"/>
      <c r="C922" s="50"/>
      <c r="D922" s="50"/>
      <c r="E922" s="50"/>
      <c r="F922" s="111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</row>
    <row r="923" spans="1:26" ht="14.25" customHeight="1">
      <c r="A923" s="50"/>
      <c r="B923" s="50"/>
      <c r="C923" s="50"/>
      <c r="D923" s="50"/>
      <c r="E923" s="50"/>
      <c r="F923" s="111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</row>
    <row r="924" spans="1:26" ht="14.25" customHeight="1">
      <c r="A924" s="50"/>
      <c r="B924" s="50"/>
      <c r="C924" s="50"/>
      <c r="D924" s="50"/>
      <c r="E924" s="50"/>
      <c r="F924" s="111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</row>
    <row r="925" spans="1:26" ht="14.25" customHeight="1">
      <c r="A925" s="50"/>
      <c r="B925" s="50"/>
      <c r="C925" s="50"/>
      <c r="D925" s="50"/>
      <c r="E925" s="50"/>
      <c r="F925" s="111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</row>
    <row r="926" spans="1:26" ht="14.25" customHeight="1">
      <c r="A926" s="50"/>
      <c r="B926" s="50"/>
      <c r="C926" s="50"/>
      <c r="D926" s="50"/>
      <c r="E926" s="50"/>
      <c r="F926" s="111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</row>
    <row r="927" spans="1:26" ht="14.25" customHeight="1">
      <c r="A927" s="50"/>
      <c r="B927" s="50"/>
      <c r="C927" s="50"/>
      <c r="D927" s="50"/>
      <c r="E927" s="50"/>
      <c r="F927" s="111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</row>
    <row r="928" spans="1:26" ht="14.25" customHeight="1">
      <c r="A928" s="50"/>
      <c r="B928" s="50"/>
      <c r="C928" s="50"/>
      <c r="D928" s="50"/>
      <c r="E928" s="50"/>
      <c r="F928" s="111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</row>
    <row r="929" spans="1:26" ht="14.25" customHeight="1">
      <c r="A929" s="50"/>
      <c r="B929" s="50"/>
      <c r="C929" s="50"/>
      <c r="D929" s="50"/>
      <c r="E929" s="50"/>
      <c r="F929" s="111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</row>
    <row r="930" spans="1:26" ht="14.25" customHeight="1">
      <c r="A930" s="50"/>
      <c r="B930" s="50"/>
      <c r="C930" s="50"/>
      <c r="D930" s="50"/>
      <c r="E930" s="50"/>
      <c r="F930" s="111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</row>
    <row r="931" spans="1:26" ht="14.25" customHeight="1">
      <c r="A931" s="50"/>
      <c r="B931" s="50"/>
      <c r="C931" s="50"/>
      <c r="D931" s="50"/>
      <c r="E931" s="50"/>
      <c r="F931" s="111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</row>
    <row r="932" spans="1:26" ht="14.25" customHeight="1">
      <c r="A932" s="50"/>
      <c r="B932" s="50"/>
      <c r="C932" s="50"/>
      <c r="D932" s="50"/>
      <c r="E932" s="50"/>
      <c r="F932" s="111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</row>
    <row r="933" spans="1:26" ht="14.25" customHeight="1">
      <c r="A933" s="50"/>
      <c r="B933" s="50"/>
      <c r="C933" s="50"/>
      <c r="D933" s="50"/>
      <c r="E933" s="50"/>
      <c r="F933" s="111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</row>
    <row r="934" spans="1:26" ht="14.25" customHeight="1">
      <c r="A934" s="50"/>
      <c r="B934" s="50"/>
      <c r="C934" s="50"/>
      <c r="D934" s="50"/>
      <c r="E934" s="50"/>
      <c r="F934" s="111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</row>
    <row r="935" spans="1:26" ht="14.25" customHeight="1">
      <c r="A935" s="50"/>
      <c r="B935" s="50"/>
      <c r="C935" s="50"/>
      <c r="D935" s="50"/>
      <c r="E935" s="50"/>
      <c r="F935" s="111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</row>
    <row r="936" spans="1:26" ht="14.25" customHeight="1">
      <c r="A936" s="50"/>
      <c r="B936" s="50"/>
      <c r="C936" s="50"/>
      <c r="D936" s="50"/>
      <c r="E936" s="50"/>
      <c r="F936" s="111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</row>
    <row r="937" spans="1:26" ht="14.25" customHeight="1">
      <c r="A937" s="50"/>
      <c r="B937" s="50"/>
      <c r="C937" s="50"/>
      <c r="D937" s="50"/>
      <c r="E937" s="50"/>
      <c r="F937" s="111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</row>
    <row r="938" spans="1:26" ht="14.25" customHeight="1">
      <c r="A938" s="50"/>
      <c r="B938" s="50"/>
      <c r="C938" s="50"/>
      <c r="D938" s="50"/>
      <c r="E938" s="50"/>
      <c r="F938" s="111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</row>
    <row r="939" spans="1:26" ht="14.25" customHeight="1">
      <c r="A939" s="50"/>
      <c r="B939" s="50"/>
      <c r="C939" s="50"/>
      <c r="D939" s="50"/>
      <c r="E939" s="50"/>
      <c r="F939" s="111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</row>
    <row r="940" spans="1:26" ht="14.25" customHeight="1">
      <c r="A940" s="50"/>
      <c r="B940" s="50"/>
      <c r="C940" s="50"/>
      <c r="D940" s="50"/>
      <c r="E940" s="50"/>
      <c r="F940" s="111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</row>
    <row r="941" spans="1:26" ht="14.25" customHeight="1">
      <c r="A941" s="50"/>
      <c r="B941" s="50"/>
      <c r="C941" s="50"/>
      <c r="D941" s="50"/>
      <c r="E941" s="50"/>
      <c r="F941" s="111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</row>
    <row r="942" spans="1:26" ht="14.25" customHeight="1">
      <c r="A942" s="50"/>
      <c r="B942" s="50"/>
      <c r="C942" s="50"/>
      <c r="D942" s="50"/>
      <c r="E942" s="50"/>
      <c r="F942" s="111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</row>
    <row r="943" spans="1:26" ht="14.25" customHeight="1">
      <c r="A943" s="50"/>
      <c r="B943" s="50"/>
      <c r="C943" s="50"/>
      <c r="D943" s="50"/>
      <c r="E943" s="50"/>
      <c r="F943" s="111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</row>
    <row r="944" spans="1:26" ht="14.25" customHeight="1">
      <c r="A944" s="50"/>
      <c r="B944" s="50"/>
      <c r="C944" s="50"/>
      <c r="D944" s="50"/>
      <c r="E944" s="50"/>
      <c r="F944" s="111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</row>
    <row r="945" spans="1:26" ht="14.25" customHeight="1">
      <c r="A945" s="50"/>
      <c r="B945" s="50"/>
      <c r="C945" s="50"/>
      <c r="D945" s="50"/>
      <c r="E945" s="50"/>
      <c r="F945" s="111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</row>
    <row r="946" spans="1:26" ht="14.25" customHeight="1">
      <c r="A946" s="50"/>
      <c r="B946" s="50"/>
      <c r="C946" s="50"/>
      <c r="D946" s="50"/>
      <c r="E946" s="50"/>
      <c r="F946" s="111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</row>
    <row r="947" spans="1:26" ht="14.25" customHeight="1">
      <c r="A947" s="50"/>
      <c r="B947" s="50"/>
      <c r="C947" s="50"/>
      <c r="D947" s="50"/>
      <c r="E947" s="50"/>
      <c r="F947" s="111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</row>
    <row r="948" spans="1:26" ht="14.25" customHeight="1">
      <c r="A948" s="50"/>
      <c r="B948" s="50"/>
      <c r="C948" s="50"/>
      <c r="D948" s="50"/>
      <c r="E948" s="50"/>
      <c r="F948" s="111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</row>
    <row r="949" spans="1:26" ht="14.25" customHeight="1">
      <c r="A949" s="50"/>
      <c r="B949" s="50"/>
      <c r="C949" s="50"/>
      <c r="D949" s="50"/>
      <c r="E949" s="50"/>
      <c r="F949" s="111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</row>
    <row r="950" spans="1:26" ht="14.25" customHeight="1">
      <c r="A950" s="50"/>
      <c r="B950" s="50"/>
      <c r="C950" s="50"/>
      <c r="D950" s="50"/>
      <c r="E950" s="50"/>
      <c r="F950" s="111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</row>
    <row r="951" spans="1:26" ht="14.25" customHeight="1">
      <c r="A951" s="50"/>
      <c r="B951" s="50"/>
      <c r="C951" s="50"/>
      <c r="D951" s="50"/>
      <c r="E951" s="50"/>
      <c r="F951" s="111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</row>
    <row r="952" spans="1:26" ht="14.25" customHeight="1">
      <c r="A952" s="50"/>
      <c r="B952" s="50"/>
      <c r="C952" s="50"/>
      <c r="D952" s="50"/>
      <c r="E952" s="50"/>
      <c r="F952" s="111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</row>
    <row r="953" spans="1:26" ht="14.25" customHeight="1">
      <c r="A953" s="50"/>
      <c r="B953" s="50"/>
      <c r="C953" s="50"/>
      <c r="D953" s="50"/>
      <c r="E953" s="50"/>
      <c r="F953" s="111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</row>
    <row r="954" spans="1:26" ht="14.25" customHeight="1">
      <c r="A954" s="50"/>
      <c r="B954" s="50"/>
      <c r="C954" s="50"/>
      <c r="D954" s="50"/>
      <c r="E954" s="50"/>
      <c r="F954" s="111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</row>
    <row r="955" spans="1:26" ht="14.25" customHeight="1">
      <c r="A955" s="50"/>
      <c r="B955" s="50"/>
      <c r="C955" s="50"/>
      <c r="D955" s="50"/>
      <c r="E955" s="50"/>
      <c r="F955" s="111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</row>
    <row r="956" spans="1:26" ht="14.25" customHeight="1">
      <c r="A956" s="50"/>
      <c r="B956" s="50"/>
      <c r="C956" s="50"/>
      <c r="D956" s="50"/>
      <c r="E956" s="50"/>
      <c r="F956" s="111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</row>
    <row r="957" spans="1:26" ht="14.25" customHeight="1">
      <c r="A957" s="50"/>
      <c r="B957" s="50"/>
      <c r="C957" s="50"/>
      <c r="D957" s="50"/>
      <c r="E957" s="50"/>
      <c r="F957" s="111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</row>
    <row r="958" spans="1:26" ht="14.25" customHeight="1">
      <c r="A958" s="50"/>
      <c r="B958" s="50"/>
      <c r="C958" s="50"/>
      <c r="D958" s="50"/>
      <c r="E958" s="50"/>
      <c r="F958" s="111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</row>
    <row r="959" spans="1:26" ht="14.25" customHeight="1">
      <c r="A959" s="50"/>
      <c r="B959" s="50"/>
      <c r="C959" s="50"/>
      <c r="D959" s="50"/>
      <c r="E959" s="50"/>
      <c r="F959" s="111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</row>
    <row r="960" spans="1:26" ht="14.25" customHeight="1">
      <c r="A960" s="50"/>
      <c r="B960" s="50"/>
      <c r="C960" s="50"/>
      <c r="D960" s="50"/>
      <c r="E960" s="50"/>
      <c r="F960" s="111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</row>
    <row r="961" spans="1:26" ht="14.25" customHeight="1">
      <c r="A961" s="50"/>
      <c r="B961" s="50"/>
      <c r="C961" s="50"/>
      <c r="D961" s="50"/>
      <c r="E961" s="50"/>
      <c r="F961" s="111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</row>
    <row r="962" spans="1:26" ht="14.25" customHeight="1">
      <c r="A962" s="50"/>
      <c r="B962" s="50"/>
      <c r="C962" s="50"/>
      <c r="D962" s="50"/>
      <c r="E962" s="50"/>
      <c r="F962" s="111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</row>
    <row r="963" spans="1:26" ht="14.25" customHeight="1">
      <c r="A963" s="50"/>
      <c r="B963" s="50"/>
      <c r="C963" s="50"/>
      <c r="D963" s="50"/>
      <c r="E963" s="50"/>
      <c r="F963" s="111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</row>
    <row r="964" spans="1:26" ht="14.25" customHeight="1">
      <c r="A964" s="50"/>
      <c r="B964" s="50"/>
      <c r="C964" s="50"/>
      <c r="D964" s="50"/>
      <c r="E964" s="50"/>
      <c r="F964" s="111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</row>
    <row r="965" spans="1:26" ht="14.25" customHeight="1">
      <c r="A965" s="50"/>
      <c r="B965" s="50"/>
      <c r="C965" s="50"/>
      <c r="D965" s="50"/>
      <c r="E965" s="50"/>
      <c r="F965" s="111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</row>
    <row r="966" spans="1:26" ht="14.25" customHeight="1">
      <c r="A966" s="50"/>
      <c r="B966" s="50"/>
      <c r="C966" s="50"/>
      <c r="D966" s="50"/>
      <c r="E966" s="50"/>
      <c r="F966" s="111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</row>
    <row r="967" spans="1:26" ht="14.25" customHeight="1">
      <c r="A967" s="50"/>
      <c r="B967" s="50"/>
      <c r="C967" s="50"/>
      <c r="D967" s="50"/>
      <c r="E967" s="50"/>
      <c r="F967" s="111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</row>
    <row r="968" spans="1:26" ht="14.25" customHeight="1">
      <c r="A968" s="50"/>
      <c r="B968" s="50"/>
      <c r="C968" s="50"/>
      <c r="D968" s="50"/>
      <c r="E968" s="50"/>
      <c r="F968" s="111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</row>
    <row r="969" spans="1:26" ht="14.25" customHeight="1">
      <c r="A969" s="50"/>
      <c r="B969" s="50"/>
      <c r="C969" s="50"/>
      <c r="D969" s="50"/>
      <c r="E969" s="50"/>
      <c r="F969" s="111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</row>
    <row r="970" spans="1:26" ht="14.25" customHeight="1">
      <c r="A970" s="50"/>
      <c r="B970" s="50"/>
      <c r="C970" s="50"/>
      <c r="D970" s="50"/>
      <c r="E970" s="50"/>
      <c r="F970" s="111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</row>
    <row r="971" spans="1:26" ht="14.25" customHeight="1">
      <c r="A971" s="50"/>
      <c r="B971" s="50"/>
      <c r="C971" s="50"/>
      <c r="D971" s="50"/>
      <c r="E971" s="50"/>
      <c r="F971" s="111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</row>
    <row r="972" spans="1:26" ht="14.25" customHeight="1">
      <c r="A972" s="50"/>
      <c r="B972" s="50"/>
      <c r="C972" s="50"/>
      <c r="D972" s="50"/>
      <c r="E972" s="50"/>
      <c r="F972" s="111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</row>
    <row r="973" spans="1:26" ht="14.25" customHeight="1">
      <c r="A973" s="50"/>
      <c r="B973" s="50"/>
      <c r="C973" s="50"/>
      <c r="D973" s="50"/>
      <c r="E973" s="50"/>
      <c r="F973" s="111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</row>
    <row r="974" spans="1:26" ht="14.25" customHeight="1">
      <c r="A974" s="50"/>
      <c r="B974" s="50"/>
      <c r="C974" s="50"/>
      <c r="D974" s="50"/>
      <c r="E974" s="50"/>
      <c r="F974" s="111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</row>
    <row r="975" spans="1:26" ht="14.25" customHeight="1">
      <c r="A975" s="50"/>
      <c r="B975" s="50"/>
      <c r="C975" s="50"/>
      <c r="D975" s="50"/>
      <c r="E975" s="50"/>
      <c r="F975" s="111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</row>
    <row r="976" spans="1:26" ht="14.25" customHeight="1">
      <c r="A976" s="50"/>
      <c r="B976" s="50"/>
      <c r="C976" s="50"/>
      <c r="D976" s="50"/>
      <c r="E976" s="50"/>
      <c r="F976" s="111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</row>
    <row r="977" spans="1:26" ht="14.25" customHeight="1">
      <c r="A977" s="50"/>
      <c r="B977" s="50"/>
      <c r="C977" s="50"/>
      <c r="D977" s="50"/>
      <c r="E977" s="50"/>
      <c r="F977" s="111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</row>
    <row r="978" spans="1:26" ht="14.25" customHeight="1">
      <c r="A978" s="50"/>
      <c r="B978" s="50"/>
      <c r="C978" s="50"/>
      <c r="D978" s="50"/>
      <c r="E978" s="50"/>
      <c r="F978" s="111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</row>
    <row r="979" spans="1:26" ht="14.25" customHeight="1">
      <c r="A979" s="50"/>
      <c r="B979" s="50"/>
      <c r="C979" s="50"/>
      <c r="D979" s="50"/>
      <c r="E979" s="50"/>
      <c r="F979" s="111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</row>
    <row r="980" spans="1:26" ht="14.25" customHeight="1">
      <c r="A980" s="50"/>
      <c r="B980" s="50"/>
      <c r="C980" s="50"/>
      <c r="D980" s="50"/>
      <c r="E980" s="50"/>
      <c r="F980" s="111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</row>
    <row r="981" spans="1:26" ht="14.25" customHeight="1">
      <c r="A981" s="50"/>
      <c r="B981" s="50"/>
      <c r="C981" s="50"/>
      <c r="D981" s="50"/>
      <c r="E981" s="50"/>
      <c r="F981" s="111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</row>
    <row r="982" spans="1:26" ht="14.25" customHeight="1">
      <c r="A982" s="50"/>
      <c r="B982" s="50"/>
      <c r="C982" s="50"/>
      <c r="D982" s="50"/>
      <c r="E982" s="50"/>
      <c r="F982" s="111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</row>
    <row r="983" spans="1:26" ht="14.25" customHeight="1">
      <c r="A983" s="50"/>
      <c r="B983" s="50"/>
      <c r="C983" s="50"/>
      <c r="D983" s="50"/>
      <c r="E983" s="50"/>
      <c r="F983" s="111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</row>
    <row r="984" spans="1:26" ht="14.25" customHeight="1">
      <c r="A984" s="50"/>
      <c r="B984" s="50"/>
      <c r="C984" s="50"/>
      <c r="D984" s="50"/>
      <c r="E984" s="50"/>
      <c r="F984" s="111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</row>
    <row r="985" spans="1:26" ht="14.25" customHeight="1">
      <c r="A985" s="50"/>
      <c r="B985" s="50"/>
      <c r="C985" s="50"/>
      <c r="D985" s="50"/>
      <c r="E985" s="50"/>
      <c r="F985" s="111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</row>
    <row r="986" spans="1:26" ht="14.25" customHeight="1">
      <c r="A986" s="50"/>
      <c r="B986" s="50"/>
      <c r="C986" s="50"/>
      <c r="D986" s="50"/>
      <c r="E986" s="50"/>
      <c r="F986" s="111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</row>
    <row r="987" spans="1:26" ht="14.25" customHeight="1">
      <c r="A987" s="50"/>
      <c r="B987" s="50"/>
      <c r="C987" s="50"/>
      <c r="D987" s="50"/>
      <c r="E987" s="50"/>
      <c r="F987" s="111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</row>
    <row r="988" spans="1:26" ht="14.25" customHeight="1">
      <c r="A988" s="50"/>
      <c r="B988" s="50"/>
      <c r="C988" s="50"/>
      <c r="D988" s="50"/>
      <c r="E988" s="50"/>
      <c r="F988" s="111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</row>
    <row r="989" spans="1:26" ht="14.25" customHeight="1">
      <c r="A989" s="50"/>
      <c r="B989" s="50"/>
      <c r="C989" s="50"/>
      <c r="D989" s="50"/>
      <c r="E989" s="50"/>
      <c r="F989" s="111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</row>
    <row r="990" spans="1:26" ht="14.25" customHeight="1">
      <c r="A990" s="50"/>
      <c r="B990" s="50"/>
      <c r="C990" s="50"/>
      <c r="D990" s="50"/>
      <c r="E990" s="50"/>
      <c r="F990" s="111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</row>
    <row r="991" spans="1:26" ht="14.25" customHeight="1">
      <c r="A991" s="50"/>
      <c r="B991" s="50"/>
      <c r="C991" s="50"/>
      <c r="D991" s="50"/>
      <c r="E991" s="50"/>
      <c r="F991" s="111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</row>
    <row r="992" spans="1:26" ht="14.25" customHeight="1">
      <c r="A992" s="50"/>
      <c r="B992" s="50"/>
      <c r="C992" s="50"/>
      <c r="D992" s="50"/>
      <c r="E992" s="50"/>
      <c r="F992" s="111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</row>
    <row r="993" spans="1:26" ht="14.25" customHeight="1">
      <c r="A993" s="50"/>
      <c r="B993" s="50"/>
      <c r="C993" s="50"/>
      <c r="D993" s="50"/>
      <c r="E993" s="50"/>
      <c r="F993" s="111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</row>
    <row r="994" spans="1:26" ht="14.25" customHeight="1">
      <c r="A994" s="50"/>
      <c r="B994" s="50"/>
      <c r="C994" s="50"/>
      <c r="D994" s="50"/>
      <c r="E994" s="50"/>
      <c r="F994" s="111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</row>
    <row r="995" spans="1:26" ht="14.25" customHeight="1">
      <c r="A995" s="50"/>
      <c r="B995" s="50"/>
      <c r="C995" s="50"/>
      <c r="D995" s="50"/>
      <c r="E995" s="50"/>
      <c r="F995" s="111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</row>
    <row r="996" spans="1:26" ht="14.25" customHeight="1">
      <c r="A996" s="50"/>
      <c r="B996" s="50"/>
      <c r="C996" s="50"/>
      <c r="D996" s="50"/>
      <c r="E996" s="50"/>
      <c r="F996" s="111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</row>
    <row r="997" spans="1:26" ht="14.25" customHeight="1">
      <c r="A997" s="50"/>
      <c r="B997" s="50"/>
      <c r="C997" s="50"/>
      <c r="D997" s="50"/>
      <c r="E997" s="50"/>
      <c r="F997" s="111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</row>
    <row r="998" spans="1:26" ht="14.25" customHeight="1">
      <c r="A998" s="50"/>
      <c r="B998" s="50"/>
      <c r="C998" s="50"/>
      <c r="D998" s="50"/>
      <c r="E998" s="50"/>
      <c r="F998" s="111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</row>
    <row r="999" spans="1:26" ht="14.25" customHeight="1">
      <c r="A999" s="50"/>
      <c r="B999" s="50"/>
      <c r="C999" s="50"/>
      <c r="D999" s="50"/>
      <c r="E999" s="50"/>
      <c r="F999" s="111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</row>
    <row r="1000" spans="1:26" ht="14.25" customHeight="1">
      <c r="A1000" s="50"/>
      <c r="B1000" s="50"/>
      <c r="C1000" s="50"/>
      <c r="D1000" s="50"/>
      <c r="E1000" s="50"/>
      <c r="F1000" s="111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</row>
  </sheetData>
  <mergeCells count="2">
    <mergeCell ref="A1:H1"/>
    <mergeCell ref="A2:H2"/>
  </mergeCells>
  <pageMargins left="0.23611111111111099" right="0.23611111111111099" top="0.74791666666666701" bottom="0.74791666666666701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Notas Fiscais</vt:lpstr>
      <vt:lpstr>Notas Fonte Detalhada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Machado</dc:creator>
  <cp:lastModifiedBy>Hercules Couto</cp:lastModifiedBy>
  <dcterms:created xsi:type="dcterms:W3CDTF">2015-03-05T17:16:13Z</dcterms:created>
  <dcterms:modified xsi:type="dcterms:W3CDTF">2026-02-28T22:24:53Z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IFSul Campus Venâncio Aires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